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30.xml" ContentType="application/vnd.openxmlformats-officedocument.spreadsheetml.worksheet+xml"/>
  <Override PartName="/xl/worksheets/sheet24.xml" ContentType="application/vnd.openxmlformats-officedocument.spreadsheetml.worksheet+xml"/>
  <Override PartName="/xl/worksheets/sheet29.xml" ContentType="application/vnd.openxmlformats-officedocument.spreadsheetml.worksheet+xml"/>
  <Override PartName="/xl/worksheets/sheet10.xml" ContentType="application/vnd.openxmlformats-officedocument.spreadsheetml.worksheet+xml"/>
  <Override PartName="/xl/worksheets/sheet21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6.xml" ContentType="application/vnd.openxmlformats-officedocument.spreadsheetml.worksheet+xml"/>
  <Override PartName="/xl/worksheets/sheet3.xml" ContentType="application/vnd.openxmlformats-officedocument.spreadsheetml.worksheet+xml"/>
  <Override PartName="/xl/worksheets/sheet11.xml" ContentType="application/vnd.openxmlformats-officedocument.spreadsheetml.worksheet+xml"/>
  <Override PartName="/xl/worksheets/sheet28.xml" ContentType="application/vnd.openxmlformats-officedocument.spreadsheetml.worksheet+xml"/>
  <Override PartName="/xl/worksheets/sheet12.xml" ContentType="application/vnd.openxmlformats-officedocument.spreadsheetml.worksheet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13520" windowWidth="33600" windowHeight="21000" activeTab="17"/>
  </bookViews>
  <sheets>
    <sheet sheetId="4" name="Caisse et CB" state="hidden" r:id="rId4"/>
    <sheet sheetId="30" name="Materiel" state="visible" r:id="rId5"/>
    <sheet sheetId="24" name="Verreries" state="visible" r:id="rId6"/>
    <sheet sheetId="29" name="Couverts" state="visible" r:id="rId7"/>
    <sheet sheetId="10" name="Alcools" state="visible" r:id="rId8"/>
    <sheet sheetId="21" name="Bieres" state="visible" r:id="rId9"/>
    <sheet sheetId="5" name="Cafés Chocolat Thé " state="visible" r:id="rId10"/>
    <sheet sheetId="6" name="Cigares" state="visible" r:id="rId11"/>
    <sheet sheetId="27" name="Jus Fruits &amp; Sirops" state="visible" r:id="rId12"/>
    <sheet sheetId="26" name="Sodas" state="visible" r:id="rId13"/>
    <sheet sheetId="3" name="Vins&amp;Champagnes" state="visible" r:id="rId14"/>
    <sheet sheetId="11" name="Feuil1" state="hidden" r:id="rId15"/>
    <sheet sheetId="28" name="TOTAL" state="visible" r:id="rId16"/>
    <sheet sheetId="12" name="Assiette&amp;Plats" state="hidden" r:id="rId17"/>
    <sheet sheetId="1" name="Fournisseurs" state="visible" r:id="rId18"/>
    <sheet sheetId="2" name="Elis" state="visible" r:id="rId19"/>
    <sheet sheetId="7" name="Ajouts" state="visible" r:id="rId20"/>
    <sheet sheetId="8" name="L'Artisan Glacier" state="visible" r:id="rId21"/>
    <sheet sheetId="9" name="Caratello Weine AG" state="visible" r:id="rId22"/>
    <sheet sheetId="13" name="Delitrade AG" state="visible" r:id="rId23"/>
    <sheet sheetId="14" name="Stardrinks AG" state="visible" r:id="rId24"/>
    <sheet sheetId="15" name="Royal Fish Sàrl" state="visible" r:id="rId25"/>
  </sheets>
  <definedNames>
    <definedName name="_xlnm._FilterDatabase">Fournisseurs!$A$1:$H$103</definedName>
  </definedNames>
  <calcPr calcId="171027" fullCalcOnLoad="1"/>
</workbook>
</file>

<file path=xl/sharedStrings.xml><?xml version="1.0" encoding="utf-8"?>
<sst xmlns="http://schemas.openxmlformats.org/spreadsheetml/2006/main" count="300" uniqueCount="145">
  <si>
    <t>ROULEAUX &amp; ENCRES</t>
  </si>
  <si>
    <t>Stock 260218</t>
  </si>
  <si>
    <t>Entrée</t>
  </si>
  <si>
    <t>Vendu</t>
  </si>
  <si>
    <t>Stock</t>
  </si>
  <si>
    <t>PU HT</t>
  </si>
  <si>
    <t>HT</t>
  </si>
  <si>
    <t>Total</t>
  </si>
  <si>
    <t>TYPE</t>
  </si>
  <si>
    <t>FOURNISSEUR</t>
  </si>
  <si>
    <t>REF FABRICANT</t>
  </si>
  <si>
    <t>DATE Achat</t>
  </si>
  <si>
    <t>Nb</t>
  </si>
  <si>
    <t>TOTAL HT</t>
  </si>
  <si>
    <t>CODE</t>
  </si>
  <si>
    <t>Stock au 15 04 20</t>
  </si>
  <si>
    <t>PUHT</t>
  </si>
  <si>
    <t>Stock HT</t>
  </si>
  <si>
    <t>COUVERTS</t>
  </si>
  <si>
    <t>PA TOTAL HT</t>
  </si>
  <si>
    <t>TOTAL</t>
  </si>
  <si>
    <t>ALCOOLS</t>
  </si>
  <si>
    <t>PVTTC</t>
  </si>
  <si>
    <t>COEFF</t>
  </si>
  <si>
    <t>BIERES</t>
  </si>
  <si>
    <t>Stock 15 04 2020</t>
  </si>
  <si>
    <t xml:space="preserve">STOCK AU 15 04 2020 </t>
  </si>
  <si>
    <t>THE SAC 200 Pièces</t>
  </si>
  <si>
    <t>CIGARES</t>
  </si>
  <si>
    <t>PRODUITS 15 03 20</t>
  </si>
  <si>
    <t>STOCK</t>
  </si>
  <si>
    <t>COEF</t>
  </si>
  <si>
    <t>Codes</t>
  </si>
  <si>
    <t>Stock 15.04.20</t>
  </si>
  <si>
    <t>PV TTC</t>
  </si>
  <si>
    <t>SODAS</t>
  </si>
  <si>
    <r>
      <rPr>
        <b/>
        <color theme="0"/>
        <sz val="16"/>
        <rFont val="Lato"/>
      </rPr>
      <t>TOTAL</t>
    </r>
    <r>
      <rPr>
        <color theme="1"/>
        <family val="2"/>
        <sz val="16"/>
        <rFont val="Lato"/>
      </rPr>
      <t xml:space="preserve"> </t>
    </r>
    <r>
      <rPr>
        <b/>
        <color theme="0"/>
        <sz val="16"/>
        <rFont val="Lato"/>
      </rPr>
      <t>HT</t>
    </r>
  </si>
  <si>
    <t>VINS</t>
  </si>
  <si>
    <t>1.5</t>
  </si>
  <si>
    <t>.75</t>
  </si>
  <si>
    <t>.50</t>
  </si>
  <si>
    <t>.37</t>
  </si>
  <si>
    <t>STOCK  Consommable 14 04 20</t>
  </si>
  <si>
    <t>STOCK  Materiel 14 04 20</t>
  </si>
  <si>
    <t>Produits</t>
  </si>
  <si>
    <t>CHF HT</t>
  </si>
  <si>
    <t>Bieres</t>
  </si>
  <si>
    <t>Couverts</t>
  </si>
  <si>
    <t>Vins &amp; Champagnes</t>
  </si>
  <si>
    <t>Verrerie</t>
  </si>
  <si>
    <t>Alcools</t>
  </si>
  <si>
    <t>Cigares</t>
  </si>
  <si>
    <t>Jus de fruits et sirops</t>
  </si>
  <si>
    <t>Sodas</t>
  </si>
  <si>
    <t>Cafés Thé Chocolat</t>
  </si>
  <si>
    <t>TOTAL CHF</t>
  </si>
  <si>
    <t>Assiettes &amp; Plats</t>
  </si>
  <si>
    <t>Stock 15 04 20</t>
  </si>
  <si>
    <t>Sous Total</t>
  </si>
  <si>
    <t>Code</t>
  </si>
  <si>
    <t>Catégorie</t>
  </si>
  <si>
    <t>Adresse</t>
  </si>
  <si>
    <t>Email</t>
  </si>
  <si>
    <t>Tel</t>
  </si>
  <si>
    <t>N° client</t>
  </si>
  <si>
    <t>TVA CHE</t>
  </si>
  <si>
    <t>Alimentaire</t>
  </si>
  <si>
    <t>LAR</t>
  </si>
  <si>
    <t>L'Artisan Glacier</t>
  </si>
  <si>
    <t>Route de la Conversion 261 - 1093 La Conversion</t>
  </si>
  <si>
    <t>info@lartisanglacier.ch</t>
  </si>
  <si>
    <t>+41 21 625 25 15</t>
  </si>
  <si>
    <t>CHE-114.480.144 TVA</t>
  </si>
  <si>
    <t>DEL</t>
  </si>
  <si>
    <t>Delitrade AG</t>
  </si>
  <si>
    <t>Libernstrasse 24 - 8112 Otelfingen</t>
  </si>
  <si>
    <t>info@delitrade.ch</t>
  </si>
  <si>
    <t>+41 43 411 60 00</t>
  </si>
  <si>
    <t>CHE-109.519.728 MWST</t>
  </si>
  <si>
    <t>ROY</t>
  </si>
  <si>
    <t>Royal Fish Sàrl</t>
  </si>
  <si>
    <t>Boissons</t>
  </si>
  <si>
    <t>CAR</t>
  </si>
  <si>
    <t>Caratello Weine AG</t>
  </si>
  <si>
    <t>Zürcher Strasse 204E - 9014 St-Gallen</t>
  </si>
  <si>
    <t>info@caratello.ch</t>
  </si>
  <si>
    <t>+41 71 244 88 55</t>
  </si>
  <si>
    <t>CHE-105.864.586 MWST</t>
  </si>
  <si>
    <t>STA</t>
  </si>
  <si>
    <t>Stardrinks AG</t>
  </si>
  <si>
    <t>Caisses et CB</t>
  </si>
  <si>
    <t>Energie</t>
  </si>
  <si>
    <t>Entretien</t>
  </si>
  <si>
    <t>Matériels</t>
  </si>
  <si>
    <t>Test 46</t>
  </si>
  <si>
    <t>LINGE RENT AND WASH 04 2011</t>
  </si>
  <si>
    <t>UNITÉ / LOT</t>
  </si>
  <si>
    <t>TARIF ABÎMÉ</t>
  </si>
  <si>
    <t>COLORIS</t>
  </si>
  <si>
    <t>FAMILLE</t>
  </si>
  <si>
    <t>Contribution énergie (dès 01.03.2011)</t>
  </si>
  <si>
    <t>PRODUITS AJOUTÉS</t>
  </si>
  <si>
    <t>UNITÉ</t>
  </si>
  <si>
    <t>Total CHF HT</t>
  </si>
  <si>
    <t>L'ARTISAN GLACIER</t>
  </si>
  <si>
    <t>Stock 021126</t>
  </si>
  <si>
    <t>Glace Vanille bac 2.5 litres</t>
  </si>
  <si>
    <t>Glace Chocolat bac 2.5 litres</t>
  </si>
  <si>
    <t>Glace Caramel Salé bac 2.5 litres</t>
  </si>
  <si>
    <t>Glace Café bac 2.5 litres</t>
  </si>
  <si>
    <t>Glace Stracciatella bac 2.5 litres</t>
  </si>
  <si>
    <t>Glace Pistache bac 2.5 litres</t>
  </si>
  <si>
    <t>Glace Speculoos bac 2.5 litres</t>
  </si>
  <si>
    <t>Sorbet Citron bac 2.5 litres</t>
  </si>
  <si>
    <t>Sorbet Melon bac 2.5 litres</t>
  </si>
  <si>
    <t>Sorbet Pamplemousse bac 2.5 litres</t>
  </si>
  <si>
    <t>Sorbet Passion bac 2.5 litres</t>
  </si>
  <si>
    <t>CARATELLO WEINE AG</t>
  </si>
  <si>
    <t>Bolgheri Rosso DOC Le Macchiole 2017 75 cl</t>
  </si>
  <si>
    <t>Brunello di Montalcino DOCG Mastrojanni 2014 75 cl</t>
  </si>
  <si>
    <t>Cento su Cento Primitivo Salento Rosso IGT Castel di Salve 2016 75 cl</t>
  </si>
  <si>
    <t>Hebo Suvereto DOCG Azienda Petra 2017 75 cl</t>
  </si>
  <si>
    <t>Pecorino d'Abruzzo DOC Torre dei Beati 2018 75 cl</t>
  </si>
  <si>
    <t>Etna Rosso DOC Benanti 2016 75 cl (échantillon)</t>
  </si>
  <si>
    <t>Etna Bianco DOC Benanti 2017 75 cl (échantillon)</t>
  </si>
  <si>
    <t>DELITRADE AG</t>
  </si>
  <si>
    <t>TARTARUGA 70G X40 PSOLE PANITA</t>
  </si>
  <si>
    <t>CIABATTA 100G 4% OLIVE OIL SOLE</t>
  </si>
  <si>
    <t>FOCACCIA TOMATO 90G PRESLICED</t>
  </si>
  <si>
    <t>PAVE CAMPAGNE FDB FONCE 350G</t>
  </si>
  <si>
    <t>BAGUETTE 290G X32</t>
  </si>
  <si>
    <t>STARDRINKS AG</t>
  </si>
  <si>
    <t>20 lt Birra Moretti 4.6% Tank</t>
  </si>
  <si>
    <t>33 cl Heineken 0.0% 4x6P VP</t>
  </si>
  <si>
    <t>33 cl Coca-Cola VR</t>
  </si>
  <si>
    <t>33 cl Coca-Cola Zero VR</t>
  </si>
  <si>
    <t>25 cl Orangina Standard Caisse à 15</t>
  </si>
  <si>
    <t>20 cl Schweppes Tonic Water VR</t>
  </si>
  <si>
    <t>25 cl Acqua Panna sans gas VC</t>
  </si>
  <si>
    <t>25 cl S.Pellegrino eau minérale VC</t>
  </si>
  <si>
    <t>7 kg Aligal 2 Co2 UN 1013 2.2 ADR</t>
  </si>
  <si>
    <t>ROYAL FISH SÀRL</t>
  </si>
  <si>
    <t>PALOURDES / VONGOLES SURGELE DEMI COQUILLE</t>
  </si>
  <si>
    <t>FILET DE SAUMON 1.4-1.8KG AP TRIM D SA (Norvège)</t>
  </si>
  <si>
    <t>VONGOLE VERACE 01KG (Méditerranée-Italie) FRAIS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</si>
</sst>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6" x14ac:knownFonts="1">
    <font>
      <color theme="1"/>
      <family val="2"/>
      <scheme val="minor"/>
      <sz val="11"/>
      <name val="Calibri"/>
    </font>
    <font>
      <color theme="1"/>
      <family val="2"/>
      <sz val="11"/>
      <name val="Lato"/>
    </font>
    <font>
      <color theme="1"/>
      <family val="2"/>
      <sz val="12"/>
      <name val="Lato"/>
    </font>
    <font>
      <b/>
      <color theme="0"/>
      <family val="2"/>
      <sz val="16"/>
      <name val="Lato"/>
    </font>
    <font>
      <b/>
      <color theme="0"/>
      <family val="2"/>
      <sz val="14"/>
      <name val="Lato"/>
    </font>
    <font>
      <b/>
      <color theme="1"/>
      <family val="2"/>
      <sz val="14"/>
      <name val="Lato"/>
    </font>
    <font>
      <color theme="1"/>
      <family val="2"/>
      <sz val="14"/>
      <name val="Lato"/>
    </font>
    <font>
      <color rgb="FF000000"/>
      <family val="2"/>
      <sz val="12"/>
      <name val="Lato"/>
    </font>
    <font>
      <b/>
      <color theme="1"/>
      <family val="2"/>
      <sz val="16"/>
      <name val="Lato"/>
    </font>
    <font>
      <color rgb="FF000000"/>
      <family val="2"/>
      <sz val="11"/>
      <name val="Lato"/>
    </font>
    <font>
      <color theme="1"/>
      <family val="2"/>
      <sz val="16"/>
      <name val="Lato"/>
    </font>
    <font>
      <color theme="1"/>
      <sz val="10"/>
      <name val="Lato"/>
    </font>
    <font>
      <b/>
      <color theme="0"/>
      <sz val="16"/>
      <name val="Lato"/>
    </font>
    <font>
      <b/>
      <color theme="0"/>
      <sz val="14"/>
      <name val="Lato"/>
    </font>
    <font>
      <b/>
      <color rgb="FFFFFFFF"/>
      <sz val="14"/>
      <name val="Lato"/>
    </font>
    <font>
      <b/>
      <color rgb="FFFFFFFF"/>
      <sz val="12"/>
      <name val="Lato"/>
    </font>
    <font>
      <b/>
      <color rgb="FFFFFFFF"/>
      <family val="2"/>
      <sz val="14"/>
      <name val="Lato"/>
    </font>
    <font>
      <family val="2"/>
      <sz val="12"/>
      <name val="Lato"/>
    </font>
    <font>
      <family val="2"/>
      <sz val="11"/>
      <name val="Lato"/>
    </font>
    <font>
      <b/>
      <family val="2"/>
      <sz val="14"/>
      <name val="Lato"/>
    </font>
    <font>
      <color rgb="FF333333"/>
      <family val="2"/>
      <sz val="12"/>
      <name val="Lato"/>
    </font>
    <font>
      <charset val="204"/>
      <color theme="1"/>
      <family val="2"/>
      <sz val="10"/>
      <name val="Lato"/>
    </font>
    <font>
      <color theme="1"/>
      <family val="2"/>
      <sz val="10"/>
      <name val="Lato"/>
    </font>
    <font>
      <color rgb="FF3A3A3A"/>
      <family val="2"/>
      <sz val="12"/>
      <name val="Lato"/>
    </font>
    <font>
      <b/>
      <sz val="11"/>
      <name val="Lato"/>
    </font>
    <font>
      <sz val="11"/>
      <name val="Lato"/>
    </font>
  </fonts>
  <fills count="11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2" tint="-0.0999786370433668"/>
        <bgColor indexed="64"/>
      </patternFill>
    </fill>
    <fill>
      <patternFill patternType="solid">
        <fgColor theme="5" tint="0.5999938962981048"/>
        <bgColor indexed="64"/>
      </patternFill>
    </fill>
    <fill>
      <patternFill patternType="solid">
        <fgColor theme="0" tint="-0.1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0764A"/>
        <bgColor indexed="64"/>
      </patternFill>
    </fill>
    <fill>
      <patternFill patternType="solid">
        <fgColor rgb="FF000000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0" tint="-0.0499893185216834"/>
        <bgColor indexed="64"/>
      </patternFill>
    </fill>
  </fills>
  <borders count="9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 style="thin"/>
      <diagonal/>
    </border>
    <border>
      <left/>
      <right/>
      <top style="thin"/>
      <bottom/>
      <diagonal/>
    </border>
    <border>
      <left/>
      <right/>
      <top/>
      <bottom style="medium"/>
      <diagonal/>
    </border>
    <border>
      <left style="medium"/>
      <right/>
      <top style="medium"/>
      <bottom/>
      <diagonal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 style="medium"/>
      <right style="thin"/>
      <top/>
      <bottom/>
      <diagonal/>
    </border>
    <border>
      <left style="thin"/>
      <right style="thin"/>
      <top/>
      <bottom/>
      <diagonal/>
    </border>
    <border>
      <left style="thin"/>
      <right style="medium"/>
      <top/>
      <bottom/>
      <diagonal/>
    </border>
    <border>
      <left style="medium"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 style="medium"/>
      <top/>
      <bottom style="thin"/>
      <diagonal/>
    </border>
    <border>
      <left style="thin"/>
      <right style="thin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medium"/>
      <right style="thin"/>
      <top style="thin"/>
      <bottom style="thin"/>
      <diagonal/>
    </border>
    <border>
      <left style="medium"/>
      <right style="thin"/>
      <top style="thin"/>
      <bottom/>
      <diagonal/>
    </border>
    <border>
      <left style="thin"/>
      <right style="thin"/>
      <top style="thin"/>
      <bottom/>
      <diagonal/>
    </border>
    <border>
      <left style="thin"/>
      <right style="medium"/>
      <top style="thin"/>
      <bottom/>
      <diagonal/>
    </border>
    <border>
      <left style="medium"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 style="medium"/>
      <top style="medium"/>
      <bottom style="medium"/>
      <diagonal/>
    </border>
    <border>
      <left style="medium"/>
      <right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/>
      <top style="thin"/>
      <bottom style="thin"/>
      <diagonal/>
    </border>
    <border>
      <left style="thin"/>
      <right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/>
      <top/>
      <bottom style="thin"/>
      <diagonal/>
    </border>
    <border>
      <left style="medium"/>
      <right style="thin"/>
      <top style="medium"/>
      <bottom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 style="medium"/>
      <top style="thin"/>
      <bottom style="medium"/>
      <diagonal/>
    </border>
    <border>
      <left style="medium"/>
      <right style="thin"/>
      <top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/>
      <bottom style="medium"/>
      <diagonal/>
    </border>
    <border>
      <left style="thin"/>
      <right/>
      <top/>
      <bottom style="thin"/>
      <diagonal/>
    </border>
    <border>
      <left/>
      <right style="medium"/>
      <top/>
      <bottom style="thin"/>
      <diagonal/>
    </border>
    <border>
      <left style="medium"/>
      <right/>
      <top style="medium"/>
      <bottom style="medium"/>
      <diagonal/>
    </border>
    <border>
      <left style="thin"/>
      <right/>
      <top style="medium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thin"/>
      <diagonal/>
    </border>
    <border>
      <left style="thin"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thin"/>
      <right/>
      <top/>
      <bottom/>
      <diagonal/>
    </border>
    <border>
      <left style="medium">
        <color theme="1"/>
      </left>
      <right/>
      <top style="medium">
        <color theme="1"/>
      </top>
      <bottom style="medium">
        <color theme="1"/>
      </bottom>
      <diagonal/>
    </border>
    <border>
      <left style="medium">
        <color theme="0"/>
      </left>
      <right style="medium">
        <color theme="0"/>
      </right>
      <top style="medium">
        <color theme="1"/>
      </top>
      <bottom style="medium">
        <color theme="1"/>
      </bottom>
      <diagonal/>
    </border>
    <border>
      <left style="medium">
        <color theme="0"/>
      </left>
      <right/>
      <top style="medium">
        <color theme="1"/>
      </top>
      <bottom style="medium">
        <color theme="1"/>
      </bottom>
      <diagonal/>
    </border>
    <border>
      <left style="medium">
        <color theme="0"/>
      </left>
      <right style="medium">
        <color theme="1"/>
      </right>
      <top style="medium">
        <color theme="1"/>
      </top>
      <bottom style="medium">
        <color theme="1"/>
      </bottom>
      <diagonal/>
    </border>
    <border>
      <left style="medium">
        <color theme="1"/>
      </left>
      <right/>
      <top/>
      <bottom/>
      <diagonal/>
    </border>
    <border>
      <left/>
      <right style="medium">
        <color theme="1"/>
      </right>
      <top/>
      <bottom/>
      <diagonal/>
    </border>
    <border>
      <left/>
      <right/>
      <top style="medium">
        <color theme="1"/>
      </top>
      <bottom style="medium">
        <color theme="1"/>
      </bottom>
      <diagonal/>
    </border>
    <border>
      <left/>
      <right style="medium">
        <color theme="1"/>
      </right>
      <top style="medium">
        <color theme="1"/>
      </top>
      <bottom style="medium">
        <color theme="1"/>
      </bottom>
      <diagonal/>
    </border>
    <border>
      <left style="medium">
        <color theme="1"/>
      </left>
      <right/>
      <top/>
      <bottom style="thin"/>
      <diagonal/>
    </border>
    <border>
      <left style="thin"/>
      <right style="medium">
        <color theme="1"/>
      </right>
      <top/>
      <bottom style="thin"/>
      <diagonal/>
    </border>
    <border>
      <left style="medium">
        <color theme="1"/>
      </left>
      <right/>
      <top style="thin"/>
      <bottom style="thin"/>
      <diagonal/>
    </border>
    <border>
      <left style="medium">
        <color theme="1"/>
      </left>
      <right/>
      <top style="thin"/>
      <bottom/>
      <diagonal/>
    </border>
    <border>
      <left style="thin"/>
      <right/>
      <top style="thin"/>
      <bottom/>
      <diagonal/>
    </border>
    <border>
      <left style="thin"/>
      <right style="medium">
        <color theme="1"/>
      </right>
      <top/>
      <bottom/>
      <diagonal/>
    </border>
    <border>
      <left style="thin"/>
      <right style="medium">
        <color theme="1"/>
      </right>
      <top style="thin"/>
      <bottom style="thin"/>
      <diagonal/>
    </border>
    <border>
      <left/>
      <right style="medium">
        <color theme="1"/>
      </right>
      <top style="thin"/>
      <bottom style="thin"/>
      <diagonal/>
    </border>
    <border>
      <left style="thin"/>
      <right style="medium">
        <color theme="1"/>
      </right>
      <top style="thin"/>
      <bottom/>
      <diagonal/>
    </border>
    <border>
      <left style="medium">
        <color theme="1"/>
      </left>
      <right/>
      <top style="thin"/>
      <bottom style="medium">
        <color theme="1"/>
      </bottom>
      <diagonal/>
    </border>
    <border>
      <left style="thin"/>
      <right/>
      <top style="thin"/>
      <bottom style="medium">
        <color theme="1"/>
      </bottom>
      <diagonal/>
    </border>
    <border>
      <left style="thin"/>
      <right style="medium">
        <color theme="1"/>
      </right>
      <top style="thin"/>
      <bottom style="medium">
        <color theme="1"/>
      </bottom>
      <diagonal/>
    </border>
    <border>
      <left/>
      <right style="medium">
        <color theme="0"/>
      </right>
      <top style="medium">
        <color theme="1"/>
      </top>
      <bottom style="medium">
        <color theme="1"/>
      </bottom>
      <diagonal/>
    </border>
    <border>
      <left style="medium">
        <color theme="1"/>
      </left>
      <right/>
      <top/>
      <bottom style="medium"/>
      <diagonal/>
    </border>
    <border>
      <left style="medium"/>
      <right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 style="medium"/>
      <diagonal/>
    </border>
    <border>
      <left style="medium">
        <color theme="1"/>
      </left>
      <right/>
      <top style="medium"/>
      <bottom style="medium"/>
      <diagonal/>
    </border>
    <border>
      <left style="medium">
        <color theme="1"/>
      </left>
      <right style="thin"/>
      <top style="medium"/>
      <bottom style="medium"/>
      <diagonal/>
    </border>
    <border>
      <left style="medium"/>
      <right/>
      <top style="thin"/>
      <bottom/>
      <diagonal/>
    </border>
    <border>
      <left style="medium">
        <color theme="1"/>
      </left>
      <right/>
      <top style="medium">
        <color theme="1"/>
      </top>
      <bottom style="medium">
        <color theme="0"/>
      </bottom>
      <diagonal/>
    </border>
    <border>
      <left style="medium">
        <color theme="0"/>
      </left>
      <right style="medium">
        <color theme="0"/>
      </right>
      <top style="medium">
        <color theme="1"/>
      </top>
      <bottom style="medium">
        <color theme="0"/>
      </bottom>
      <diagonal/>
    </border>
    <border>
      <left/>
      <right style="medium">
        <color theme="0"/>
      </right>
      <top style="medium">
        <color theme="1"/>
      </top>
      <bottom style="medium">
        <color theme="0"/>
      </bottom>
      <diagonal/>
    </border>
    <border>
      <left/>
      <right/>
      <top style="medium">
        <color theme="1"/>
      </top>
      <bottom style="medium">
        <color theme="0"/>
      </bottom>
      <diagonal/>
    </border>
    <border>
      <left style="medium">
        <color theme="0"/>
      </left>
      <right style="medium">
        <color theme="1"/>
      </right>
      <top style="medium">
        <color theme="1"/>
      </top>
      <bottom style="medium">
        <color theme="0"/>
      </bottom>
      <diagonal/>
    </border>
    <border>
      <left/>
      <right/>
      <top style="medium">
        <color theme="0"/>
      </top>
      <bottom style="medium"/>
      <diagonal/>
    </border>
    <border>
      <left/>
      <right style="medium">
        <color theme="1"/>
      </right>
      <top style="medium">
        <color theme="0"/>
      </top>
      <bottom style="medium"/>
      <diagonal/>
    </border>
    <border>
      <left style="medium">
        <color theme="1"/>
      </left>
      <right/>
      <top style="thin"/>
      <bottom style="medium"/>
      <diagonal/>
    </border>
    <border>
      <left style="thin"/>
      <right style="medium">
        <color theme="1"/>
      </right>
      <top/>
      <bottom style="medium"/>
      <diagonal/>
    </border>
    <border>
      <left/>
      <right style="medium">
        <color theme="1"/>
      </right>
      <top style="medium"/>
      <bottom style="medium"/>
      <diagonal/>
    </border>
    <border>
      <left style="medium">
        <color theme="1"/>
      </left>
      <right/>
      <top style="medium"/>
      <bottom style="thin"/>
      <diagonal/>
    </border>
    <border>
      <left style="thin"/>
      <right style="medium">
        <color theme="1"/>
      </right>
      <top style="medium"/>
      <bottom style="thin"/>
      <diagonal/>
    </border>
    <border>
      <left style="thin"/>
      <right style="medium">
        <color theme="1"/>
      </right>
      <top style="thin"/>
      <bottom style="medium"/>
      <diagonal/>
    </border>
    <border>
      <left style="medium">
        <color theme="1"/>
      </left>
      <right/>
      <top/>
      <bottom style="medium">
        <color theme="1"/>
      </bottom>
      <diagonal/>
    </border>
    <border>
      <left style="thin"/>
      <right/>
      <top/>
      <bottom style="medium">
        <color theme="1"/>
      </bottom>
      <diagonal/>
    </border>
    <border>
      <left style="thin"/>
      <right style="medium">
        <color theme="1"/>
      </right>
      <top/>
      <bottom style="medium">
        <color theme="1"/>
      </bottom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</borders>
  <cellStyleXfs count="1">
    <xf numFmtId="0" fontId="0" fillId="0" borderId="0"/>
  </cellStyleXfs>
  <cellXfs count="410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4" fontId="1" fillId="0" borderId="0" xfId="0" applyNumberFormat="1" applyFont="1" applyAlignment="1">
      <alignment horizontal="right" vertical="center"/>
    </xf>
    <xf numFmtId="0" fontId="3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center" vertical="center"/>
    </xf>
    <xf numFmtId="4" fontId="4" fillId="2" borderId="0" xfId="0" applyNumberFormat="1" applyFont="1" applyFill="1" applyAlignment="1">
      <alignment horizontal="right" vertical="center"/>
    </xf>
    <xf numFmtId="4" fontId="4" fillId="2" borderId="0" xfId="0" applyNumberFormat="1" applyFont="1" applyFill="1" applyAlignment="1">
      <alignment horizontal="right" vertical="center" indent="1"/>
    </xf>
    <xf numFmtId="0" fontId="5" fillId="3" borderId="0" xfId="0" applyFont="1" applyFill="1" applyAlignment="1">
      <alignment horizontal="center" vertical="center"/>
    </xf>
    <xf numFmtId="0" fontId="5" fillId="3" borderId="0" xfId="0" applyFont="1" applyFill="1" applyAlignment="1">
      <alignment vertical="center"/>
    </xf>
    <xf numFmtId="0" fontId="4" fillId="3" borderId="0" xfId="0" applyFont="1" applyFill="1" applyAlignment="1">
      <alignment horizontal="center" vertical="center"/>
    </xf>
    <xf numFmtId="4" fontId="1" fillId="3" borderId="0" xfId="0" applyNumberFormat="1" applyFont="1" applyFill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4" fontId="2" fillId="0" borderId="1" xfId="0" applyNumberFormat="1" applyFont="1" applyBorder="1" applyAlignment="1">
      <alignment horizontal="right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4" fontId="2" fillId="0" borderId="2" xfId="0" applyNumberFormat="1" applyFont="1" applyBorder="1" applyAlignment="1">
      <alignment horizontal="right" vertical="center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vertical="center"/>
    </xf>
    <xf numFmtId="4" fontId="2" fillId="0" borderId="3" xfId="0" applyNumberFormat="1" applyFont="1" applyBorder="1" applyAlignment="1">
      <alignment horizontal="right" vertical="center"/>
    </xf>
    <xf numFmtId="4" fontId="2" fillId="0" borderId="0" xfId="0" applyNumberFormat="1" applyFont="1" applyAlignment="1">
      <alignment horizontal="right" vertical="center"/>
    </xf>
    <xf numFmtId="0" fontId="6" fillId="3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4" fontId="5" fillId="3" borderId="0" xfId="0" applyNumberFormat="1" applyFont="1" applyFill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left" indent="1"/>
    </xf>
    <xf numFmtId="0" fontId="2" fillId="0" borderId="0" xfId="0" applyFont="1" applyAlignment="1">
      <alignment horizontal="center"/>
    </xf>
    <xf numFmtId="2" fontId="2" fillId="0" borderId="0" xfId="0" applyNumberFormat="1" applyFont="1" applyAlignment="1">
      <alignment horizontal="left" indent="1"/>
    </xf>
    <xf numFmtId="0" fontId="3" fillId="2" borderId="0" xfId="0" applyFont="1" applyFill="1" applyAlignment="1">
      <alignment horizontal="left" indent="1"/>
    </xf>
    <xf numFmtId="0" fontId="3" fillId="2" borderId="0" xfId="0" applyFont="1" applyFill="1" applyAlignment="1">
      <alignment horizontal="center"/>
    </xf>
    <xf numFmtId="2" fontId="3" fillId="2" borderId="0" xfId="0" applyNumberFormat="1" applyFont="1" applyFill="1" applyAlignment="1">
      <alignment horizontal="left" indent="1"/>
    </xf>
    <xf numFmtId="0" fontId="2" fillId="0" borderId="0" xfId="0" applyFont="1" applyAlignment="1">
      <alignment horizontal="left" vertical="center" indent="1"/>
    </xf>
    <xf numFmtId="3" fontId="2" fillId="0" borderId="0" xfId="0" applyNumberFormat="1" applyFont="1" applyAlignment="1">
      <alignment horizontal="left" vertical="center" indent="1"/>
    </xf>
    <xf numFmtId="0" fontId="2" fillId="4" borderId="0" xfId="0" applyFont="1" applyFill="1" applyAlignment="1">
      <alignment horizontal="left" vertical="center" indent="1"/>
    </xf>
    <xf numFmtId="0" fontId="2" fillId="4" borderId="0" xfId="0" applyFont="1" applyFill="1" applyAlignment="1">
      <alignment horizontal="center" vertical="center"/>
    </xf>
    <xf numFmtId="3" fontId="2" fillId="4" borderId="0" xfId="0" applyNumberFormat="1" applyFont="1" applyFill="1" applyAlignment="1">
      <alignment horizontal="left" vertical="center" indent="1"/>
    </xf>
    <xf numFmtId="0" fontId="2" fillId="4" borderId="0" xfId="0" applyFont="1" applyFill="1"/>
    <xf numFmtId="0" fontId="3" fillId="2" borderId="0" xfId="0" applyFont="1" applyFill="1" applyAlignment="1">
      <alignment horizontal="left" vertical="center" indent="1"/>
    </xf>
    <xf numFmtId="3" fontId="3" fillId="2" borderId="0" xfId="0" applyNumberFormat="1" applyFont="1" applyFill="1" applyAlignment="1">
      <alignment horizontal="left" vertical="center" indent="1"/>
    </xf>
    <xf numFmtId="0" fontId="2" fillId="5" borderId="4" xfId="0" applyFont="1" applyFill="1" applyBorder="1" applyAlignment="1">
      <alignment horizontal="center" vertical="top"/>
    </xf>
    <xf numFmtId="3" fontId="1" fillId="0" borderId="0" xfId="0" applyNumberFormat="1" applyFont="1" applyAlignment="1">
      <alignment horizontal="center"/>
    </xf>
    <xf numFmtId="4" fontId="1" fillId="0" borderId="0" xfId="0" applyNumberFormat="1" applyFont="1" applyAlignment="1">
      <alignment horizontal="center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center"/>
    </xf>
    <xf numFmtId="3" fontId="4" fillId="2" borderId="0" xfId="0" applyNumberFormat="1" applyFont="1" applyFill="1" applyAlignment="1">
      <alignment horizontal="center" vertical="center"/>
    </xf>
    <xf numFmtId="4" fontId="4" fillId="2" borderId="0" xfId="0" applyNumberFormat="1" applyFont="1" applyFill="1" applyAlignment="1">
      <alignment horizontal="center" vertical="center"/>
    </xf>
    <xf numFmtId="3" fontId="4" fillId="3" borderId="0" xfId="0" applyNumberFormat="1" applyFont="1" applyFill="1" applyAlignment="1">
      <alignment horizontal="center" vertical="center"/>
    </xf>
    <xf numFmtId="4" fontId="1" fillId="3" borderId="0" xfId="0" applyNumberFormat="1" applyFont="1" applyFill="1" applyAlignment="1">
      <alignment horizontal="center" vertical="center"/>
    </xf>
    <xf numFmtId="4" fontId="4" fillId="3" borderId="0" xfId="0" applyNumberFormat="1" applyFont="1" applyFill="1" applyAlignment="1">
      <alignment horizontal="center" vertical="center"/>
    </xf>
    <xf numFmtId="3" fontId="2" fillId="0" borderId="2" xfId="0" applyNumberFormat="1" applyFont="1" applyBorder="1" applyAlignment="1">
      <alignment horizontal="center" vertical="center"/>
    </xf>
    <xf numFmtId="4" fontId="2" fillId="0" borderId="2" xfId="0" applyNumberFormat="1" applyFont="1" applyBorder="1" applyAlignment="1">
      <alignment horizontal="center" vertical="center"/>
    </xf>
    <xf numFmtId="3" fontId="2" fillId="0" borderId="3" xfId="0" applyNumberFormat="1" applyFont="1" applyBorder="1" applyAlignment="1">
      <alignment horizontal="center" vertical="center"/>
    </xf>
    <xf numFmtId="4" fontId="2" fillId="0" borderId="3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3" fontId="2" fillId="0" borderId="1" xfId="0" applyNumberFormat="1" applyFont="1" applyBorder="1" applyAlignment="1">
      <alignment horizontal="center" vertical="center"/>
    </xf>
    <xf numFmtId="4" fontId="1" fillId="0" borderId="1" xfId="0" applyNumberFormat="1" applyFont="1" applyBorder="1" applyAlignment="1">
      <alignment horizontal="center" vertical="center"/>
    </xf>
    <xf numFmtId="4" fontId="2" fillId="0" borderId="1" xfId="0" applyNumberFormat="1" applyFont="1" applyBorder="1" applyAlignment="1">
      <alignment horizontal="center" vertical="center"/>
    </xf>
    <xf numFmtId="3" fontId="5" fillId="3" borderId="0" xfId="0" applyNumberFormat="1" applyFont="1" applyFill="1" applyAlignment="1">
      <alignment horizontal="center" vertical="center"/>
    </xf>
    <xf numFmtId="4" fontId="5" fillId="3" borderId="0" xfId="0" applyNumberFormat="1" applyFont="1" applyFill="1" applyAlignment="1">
      <alignment horizontal="center" vertical="center"/>
    </xf>
    <xf numFmtId="0" fontId="5" fillId="0" borderId="0" xfId="0" applyFont="1" applyAlignment="1">
      <alignment vertical="center"/>
    </xf>
    <xf numFmtId="3" fontId="5" fillId="0" borderId="0" xfId="0" applyNumberFormat="1" applyFont="1" applyAlignment="1">
      <alignment horizontal="center"/>
    </xf>
    <xf numFmtId="4" fontId="5" fillId="0" borderId="0" xfId="0" applyNumberFormat="1" applyFont="1" applyAlignment="1">
      <alignment horizontal="center"/>
    </xf>
    <xf numFmtId="4" fontId="1" fillId="0" borderId="0" xfId="0" applyNumberFormat="1" applyFont="1" applyAlignment="1">
      <alignment horizontal="center" vertical="center"/>
    </xf>
    <xf numFmtId="0" fontId="3" fillId="2" borderId="5" xfId="0" applyFont="1" applyFill="1" applyBorder="1" applyAlignment="1">
      <alignment horizontal="left" vertical="center"/>
    </xf>
    <xf numFmtId="0" fontId="3" fillId="2" borderId="6" xfId="0" applyFont="1" applyFill="1" applyBorder="1" applyAlignment="1">
      <alignment horizontal="left" vertical="center" indent="1"/>
    </xf>
    <xf numFmtId="0" fontId="3" fillId="2" borderId="6" xfId="0" applyFont="1" applyFill="1" applyBorder="1" applyAlignment="1">
      <alignment horizontal="center" vertical="center"/>
    </xf>
    <xf numFmtId="4" fontId="3" fillId="2" borderId="6" xfId="0" applyNumberFormat="1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5" fillId="5" borderId="8" xfId="0" applyFont="1" applyFill="1" applyBorder="1" applyAlignment="1">
      <alignment horizontal="center" vertical="center"/>
    </xf>
    <xf numFmtId="0" fontId="5" fillId="5" borderId="9" xfId="0" applyFont="1" applyFill="1" applyBorder="1" applyAlignment="1">
      <alignment horizontal="left" vertical="center" indent="1"/>
    </xf>
    <xf numFmtId="0" fontId="4" fillId="5" borderId="9" xfId="0" applyFont="1" applyFill="1" applyBorder="1" applyAlignment="1">
      <alignment horizontal="center" vertical="center"/>
    </xf>
    <xf numFmtId="4" fontId="1" fillId="5" borderId="9" xfId="0" applyNumberFormat="1" applyFont="1" applyFill="1" applyBorder="1" applyAlignment="1">
      <alignment horizontal="center" vertical="center"/>
    </xf>
    <xf numFmtId="0" fontId="1" fillId="5" borderId="10" xfId="0" applyFont="1" applyFill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left" vertical="center" indent="1"/>
    </xf>
    <xf numFmtId="0" fontId="2" fillId="0" borderId="12" xfId="0" applyFont="1" applyBorder="1" applyAlignment="1">
      <alignment horizontal="center" vertical="center"/>
    </xf>
    <xf numFmtId="4" fontId="2" fillId="0" borderId="12" xfId="0" applyNumberFormat="1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left" vertical="center" indent="1"/>
    </xf>
    <xf numFmtId="0" fontId="2" fillId="0" borderId="14" xfId="0" applyFont="1" applyBorder="1" applyAlignment="1">
      <alignment horizontal="center" vertical="center"/>
    </xf>
    <xf numFmtId="4" fontId="2" fillId="0" borderId="14" xfId="0" applyNumberFormat="1" applyFont="1" applyBorder="1" applyAlignment="1">
      <alignment horizontal="center" vertical="center"/>
    </xf>
    <xf numFmtId="4" fontId="2" fillId="0" borderId="15" xfId="0" applyNumberFormat="1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4" fontId="7" fillId="0" borderId="14" xfId="0" applyNumberFormat="1" applyFont="1" applyBorder="1" applyAlignment="1">
      <alignment horizontal="center" vertical="center"/>
    </xf>
    <xf numFmtId="0" fontId="7" fillId="0" borderId="14" xfId="0" applyFont="1" applyBorder="1" applyAlignment="1">
      <alignment horizontal="left" vertical="center" indent="1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left" vertical="center" indent="1"/>
    </xf>
    <xf numFmtId="0" fontId="2" fillId="0" borderId="18" xfId="0" applyFont="1" applyBorder="1" applyAlignment="1">
      <alignment horizontal="center" vertical="center"/>
    </xf>
    <xf numFmtId="4" fontId="2" fillId="0" borderId="18" xfId="0" applyNumberFormat="1" applyFont="1" applyBorder="1" applyAlignment="1">
      <alignment horizontal="center" vertical="center"/>
    </xf>
    <xf numFmtId="4" fontId="2" fillId="0" borderId="19" xfId="0" applyNumberFormat="1" applyFont="1" applyBorder="1" applyAlignment="1">
      <alignment horizontal="center" vertical="center"/>
    </xf>
    <xf numFmtId="0" fontId="8" fillId="3" borderId="20" xfId="0" applyFont="1" applyFill="1" applyBorder="1" applyAlignment="1">
      <alignment horizontal="center" vertical="center"/>
    </xf>
    <xf numFmtId="0" fontId="8" fillId="3" borderId="21" xfId="0" applyFont="1" applyFill="1" applyBorder="1" applyAlignment="1">
      <alignment horizontal="left" vertical="center" indent="1"/>
    </xf>
    <xf numFmtId="0" fontId="8" fillId="3" borderId="21" xfId="0" applyFont="1" applyFill="1" applyBorder="1" applyAlignment="1">
      <alignment horizontal="center" vertical="center"/>
    </xf>
    <xf numFmtId="4" fontId="8" fillId="3" borderId="21" xfId="0" applyNumberFormat="1" applyFont="1" applyFill="1" applyBorder="1" applyAlignment="1">
      <alignment horizontal="center" vertical="center"/>
    </xf>
    <xf numFmtId="4" fontId="8" fillId="3" borderId="22" xfId="0" applyNumberFormat="1" applyFont="1" applyFill="1" applyBorder="1" applyAlignment="1">
      <alignment horizontal="center" vertical="center"/>
    </xf>
    <xf numFmtId="0" fontId="9" fillId="0" borderId="0" xfId="0" applyFont="1" applyAlignment="1">
      <alignment vertical="center"/>
    </xf>
    <xf numFmtId="0" fontId="2" fillId="5" borderId="9" xfId="0" applyFont="1" applyFill="1" applyBorder="1" applyAlignment="1">
      <alignment horizontal="center" vertical="center"/>
    </xf>
    <xf numFmtId="4" fontId="2" fillId="0" borderId="13" xfId="0" applyNumberFormat="1" applyFont="1" applyBorder="1" applyAlignment="1">
      <alignment horizontal="center" vertical="center"/>
    </xf>
    <xf numFmtId="0" fontId="3" fillId="2" borderId="6" xfId="0" applyFont="1" applyFill="1" applyBorder="1" applyAlignment="1">
      <alignment horizontal="left" vertical="center"/>
    </xf>
    <xf numFmtId="0" fontId="5" fillId="3" borderId="23" xfId="0" applyFont="1" applyFill="1" applyBorder="1" applyAlignment="1">
      <alignment horizontal="center" vertical="center"/>
    </xf>
    <xf numFmtId="0" fontId="5" fillId="3" borderId="24" xfId="0" applyFont="1" applyFill="1" applyBorder="1" applyAlignment="1">
      <alignment horizontal="left" vertical="center"/>
    </xf>
    <xf numFmtId="0" fontId="4" fillId="3" borderId="25" xfId="0" applyFont="1" applyFill="1" applyBorder="1" applyAlignment="1">
      <alignment horizontal="center" vertical="center"/>
    </xf>
    <xf numFmtId="4" fontId="1" fillId="3" borderId="25" xfId="0" applyNumberFormat="1" applyFont="1" applyFill="1" applyBorder="1" applyAlignment="1">
      <alignment horizontal="center" vertical="center"/>
    </xf>
    <xf numFmtId="0" fontId="1" fillId="3" borderId="26" xfId="0" applyFont="1" applyFill="1" applyBorder="1" applyAlignment="1">
      <alignment horizontal="center" vertical="center"/>
    </xf>
    <xf numFmtId="0" fontId="2" fillId="0" borderId="12" xfId="0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0" fontId="5" fillId="3" borderId="27" xfId="0" applyFont="1" applyFill="1" applyBorder="1" applyAlignment="1">
      <alignment horizontal="center" vertical="center"/>
    </xf>
    <xf numFmtId="0" fontId="5" fillId="3" borderId="28" xfId="0" applyFont="1" applyFill="1" applyBorder="1" applyAlignment="1">
      <alignment vertical="center"/>
    </xf>
    <xf numFmtId="0" fontId="4" fillId="3" borderId="2" xfId="0" applyFont="1" applyFill="1" applyBorder="1" applyAlignment="1">
      <alignment horizontal="center" vertical="center"/>
    </xf>
    <xf numFmtId="4" fontId="1" fillId="3" borderId="2" xfId="0" applyNumberFormat="1" applyFont="1" applyFill="1" applyBorder="1" applyAlignment="1">
      <alignment horizontal="center" vertical="center"/>
    </xf>
    <xf numFmtId="0" fontId="1" fillId="3" borderId="29" xfId="0" applyFont="1" applyFill="1" applyBorder="1" applyAlignment="1">
      <alignment horizontal="center" vertical="center"/>
    </xf>
    <xf numFmtId="0" fontId="5" fillId="3" borderId="30" xfId="0" applyFont="1" applyFill="1" applyBorder="1" applyAlignment="1">
      <alignment horizontal="center" vertical="center"/>
    </xf>
    <xf numFmtId="0" fontId="8" fillId="3" borderId="21" xfId="0" applyFont="1" applyFill="1" applyBorder="1" applyAlignment="1">
      <alignment vertical="center"/>
    </xf>
    <xf numFmtId="4" fontId="10" fillId="3" borderId="21" xfId="0" applyNumberFormat="1" applyFont="1" applyFill="1" applyBorder="1" applyAlignment="1">
      <alignment horizontal="center" vertical="center"/>
    </xf>
    <xf numFmtId="1" fontId="1" fillId="0" borderId="0" xfId="0" applyNumberFormat="1" applyFont="1" applyAlignment="1">
      <alignment horizontal="center" vertical="center"/>
    </xf>
    <xf numFmtId="0" fontId="3" fillId="2" borderId="31" xfId="0" applyFont="1" applyFill="1" applyBorder="1" applyAlignment="1">
      <alignment horizontal="center" vertical="center"/>
    </xf>
    <xf numFmtId="0" fontId="3" fillId="2" borderId="32" xfId="0" applyFont="1" applyFill="1" applyBorder="1" applyAlignment="1">
      <alignment horizontal="left" vertical="center"/>
    </xf>
    <xf numFmtId="1" fontId="3" fillId="2" borderId="32" xfId="0" applyNumberFormat="1" applyFont="1" applyFill="1" applyBorder="1" applyAlignment="1">
      <alignment horizontal="center" vertical="center"/>
    </xf>
    <xf numFmtId="4" fontId="3" fillId="2" borderId="32" xfId="0" applyNumberFormat="1" applyFont="1" applyFill="1" applyBorder="1" applyAlignment="1">
      <alignment horizontal="center" vertical="center"/>
    </xf>
    <xf numFmtId="4" fontId="4" fillId="2" borderId="33" xfId="0" applyNumberFormat="1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vertical="center"/>
    </xf>
    <xf numFmtId="1" fontId="4" fillId="3" borderId="9" xfId="0" applyNumberFormat="1" applyFont="1" applyFill="1" applyBorder="1" applyAlignment="1">
      <alignment horizontal="center" vertical="center"/>
    </xf>
    <xf numFmtId="4" fontId="4" fillId="3" borderId="9" xfId="0" applyNumberFormat="1" applyFont="1" applyFill="1" applyBorder="1" applyAlignment="1">
      <alignment horizontal="center" vertical="center"/>
    </xf>
    <xf numFmtId="4" fontId="1" fillId="3" borderId="10" xfId="0" applyNumberFormat="1" applyFont="1" applyFill="1" applyBorder="1" applyAlignment="1">
      <alignment horizontal="center" vertical="center"/>
    </xf>
    <xf numFmtId="1" fontId="2" fillId="0" borderId="12" xfId="0" applyNumberFormat="1" applyFont="1" applyBorder="1" applyAlignment="1">
      <alignment horizontal="center" vertical="center"/>
    </xf>
    <xf numFmtId="0" fontId="2" fillId="0" borderId="14" xfId="0" applyFont="1" applyBorder="1" applyAlignment="1">
      <alignment vertical="center"/>
    </xf>
    <xf numFmtId="1" fontId="2" fillId="0" borderId="14" xfId="0" applyNumberFormat="1" applyFont="1" applyBorder="1" applyAlignment="1">
      <alignment horizontal="center" vertical="center"/>
    </xf>
    <xf numFmtId="1" fontId="2" fillId="0" borderId="18" xfId="0" applyNumberFormat="1" applyFont="1" applyBorder="1" applyAlignment="1">
      <alignment horizontal="center" vertical="center"/>
    </xf>
    <xf numFmtId="4" fontId="2" fillId="0" borderId="9" xfId="0" applyNumberFormat="1" applyFont="1" applyBorder="1" applyAlignment="1">
      <alignment horizontal="center" vertical="center"/>
    </xf>
    <xf numFmtId="4" fontId="2" fillId="0" borderId="10" xfId="0" applyNumberFormat="1" applyFont="1" applyBorder="1" applyAlignment="1">
      <alignment horizontal="center" vertical="center"/>
    </xf>
    <xf numFmtId="0" fontId="5" fillId="3" borderId="20" xfId="0" applyFont="1" applyFill="1" applyBorder="1" applyAlignment="1">
      <alignment horizontal="center" vertical="center"/>
    </xf>
    <xf numFmtId="0" fontId="5" fillId="3" borderId="21" xfId="0" applyFont="1" applyFill="1" applyBorder="1" applyAlignment="1">
      <alignment vertical="center"/>
    </xf>
    <xf numFmtId="1" fontId="2" fillId="3" borderId="21" xfId="0" applyNumberFormat="1" applyFont="1" applyFill="1" applyBorder="1" applyAlignment="1">
      <alignment horizontal="center" vertical="center"/>
    </xf>
    <xf numFmtId="4" fontId="2" fillId="3" borderId="21" xfId="0" applyNumberFormat="1" applyFont="1" applyFill="1" applyBorder="1" applyAlignment="1">
      <alignment horizontal="center" vertical="center"/>
    </xf>
    <xf numFmtId="4" fontId="2" fillId="3" borderId="22" xfId="0" applyNumberFormat="1" applyFont="1" applyFill="1" applyBorder="1" applyAlignment="1">
      <alignment horizontal="center" vertical="center"/>
    </xf>
    <xf numFmtId="1" fontId="5" fillId="3" borderId="21" xfId="0" applyNumberFormat="1" applyFont="1" applyFill="1" applyBorder="1" applyAlignment="1">
      <alignment horizontal="center" vertical="center"/>
    </xf>
    <xf numFmtId="4" fontId="5" fillId="3" borderId="21" xfId="0" applyNumberFormat="1" applyFont="1" applyFill="1" applyBorder="1" applyAlignment="1">
      <alignment horizontal="center" vertical="center"/>
    </xf>
    <xf numFmtId="4" fontId="5" fillId="3" borderId="22" xfId="0" applyNumberFormat="1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3" fillId="2" borderId="6" xfId="0" applyFont="1" applyFill="1" applyBorder="1" applyAlignment="1">
      <alignment horizontal="center"/>
    </xf>
    <xf numFmtId="4" fontId="3" fillId="2" borderId="6" xfId="0" applyNumberFormat="1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1" fillId="0" borderId="16" xfId="0" applyFont="1" applyBorder="1" applyAlignment="1">
      <alignment horizontal="center" vertical="center"/>
    </xf>
    <xf numFmtId="4" fontId="1" fillId="0" borderId="12" xfId="0" applyNumberFormat="1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34" xfId="0" applyFont="1" applyBorder="1" applyAlignment="1">
      <alignment horizontal="center" vertical="center"/>
    </xf>
    <xf numFmtId="0" fontId="2" fillId="0" borderId="35" xfId="0" applyFont="1" applyBorder="1" applyAlignment="1">
      <alignment vertical="center"/>
    </xf>
    <xf numFmtId="0" fontId="2" fillId="0" borderId="35" xfId="0" applyFont="1" applyBorder="1" applyAlignment="1">
      <alignment horizontal="center" vertical="center"/>
    </xf>
    <xf numFmtId="4" fontId="2" fillId="0" borderId="35" xfId="0" applyNumberFormat="1" applyFont="1" applyBorder="1" applyAlignment="1">
      <alignment horizontal="center" vertical="center"/>
    </xf>
    <xf numFmtId="4" fontId="1" fillId="0" borderId="35" xfId="0" applyNumberFormat="1" applyFont="1" applyBorder="1" applyAlignment="1">
      <alignment horizontal="center" vertical="center"/>
    </xf>
    <xf numFmtId="0" fontId="1" fillId="0" borderId="36" xfId="0" applyFont="1" applyBorder="1" applyAlignment="1">
      <alignment horizontal="center" vertical="center"/>
    </xf>
    <xf numFmtId="0" fontId="8" fillId="3" borderId="37" xfId="0" applyFont="1" applyFill="1" applyBorder="1" applyAlignment="1">
      <alignment horizontal="center"/>
    </xf>
    <xf numFmtId="0" fontId="8" fillId="3" borderId="38" xfId="0" applyFont="1" applyFill="1" applyBorder="1"/>
    <xf numFmtId="0" fontId="8" fillId="3" borderId="38" xfId="0" applyFont="1" applyFill="1" applyBorder="1" applyAlignment="1">
      <alignment horizontal="center"/>
    </xf>
    <xf numFmtId="4" fontId="8" fillId="3" borderId="38" xfId="0" applyNumberFormat="1" applyFont="1" applyFill="1" applyBorder="1" applyAlignment="1">
      <alignment horizontal="center"/>
    </xf>
    <xf numFmtId="0" fontId="10" fillId="3" borderId="38" xfId="0" applyFont="1" applyFill="1" applyBorder="1" applyAlignment="1">
      <alignment horizontal="center"/>
    </xf>
    <xf numFmtId="4" fontId="8" fillId="3" borderId="39" xfId="0" applyNumberFormat="1" applyFont="1" applyFill="1" applyBorder="1" applyAlignment="1">
      <alignment horizontal="center"/>
    </xf>
    <xf numFmtId="0" fontId="11" fillId="0" borderId="6" xfId="0" applyFont="1" applyBorder="1" applyAlignment="1">
      <alignment horizontal="center" vertical="center"/>
    </xf>
    <xf numFmtId="0" fontId="12" fillId="2" borderId="7" xfId="0" applyFont="1" applyFill="1" applyBorder="1" applyAlignment="1">
      <alignment horizontal="center" vertical="center"/>
    </xf>
    <xf numFmtId="0" fontId="5" fillId="3" borderId="40" xfId="0" applyFont="1" applyFill="1" applyBorder="1" applyAlignment="1">
      <alignment vertical="center"/>
    </xf>
    <xf numFmtId="0" fontId="4" fillId="3" borderId="1" xfId="0" applyFont="1" applyFill="1" applyBorder="1" applyAlignment="1">
      <alignment horizontal="center" vertical="center"/>
    </xf>
    <xf numFmtId="4" fontId="1" fillId="3" borderId="1" xfId="0" applyNumberFormat="1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41" xfId="0" applyFont="1" applyFill="1" applyBorder="1" applyAlignment="1">
      <alignment horizontal="center" vertical="center"/>
    </xf>
    <xf numFmtId="0" fontId="2" fillId="6" borderId="16" xfId="0" applyFont="1" applyFill="1" applyBorder="1" applyAlignment="1">
      <alignment horizontal="center" vertical="center"/>
    </xf>
    <xf numFmtId="0" fontId="2" fillId="6" borderId="14" xfId="0" applyFont="1" applyFill="1" applyBorder="1" applyAlignment="1">
      <alignment vertical="center"/>
    </xf>
    <xf numFmtId="0" fontId="2" fillId="6" borderId="14" xfId="0" applyFont="1" applyFill="1" applyBorder="1" applyAlignment="1">
      <alignment horizontal="center" vertical="center"/>
    </xf>
    <xf numFmtId="4" fontId="2" fillId="6" borderId="14" xfId="0" applyNumberFormat="1" applyFont="1" applyFill="1" applyBorder="1" applyAlignment="1">
      <alignment horizontal="center" vertical="center"/>
    </xf>
    <xf numFmtId="0" fontId="2" fillId="6" borderId="12" xfId="0" applyFont="1" applyFill="1" applyBorder="1" applyAlignment="1">
      <alignment horizontal="center" vertical="center"/>
    </xf>
    <xf numFmtId="0" fontId="2" fillId="6" borderId="13" xfId="0" applyFont="1" applyFill="1" applyBorder="1" applyAlignment="1">
      <alignment horizontal="center" vertical="center"/>
    </xf>
    <xf numFmtId="0" fontId="2" fillId="7" borderId="11" xfId="0" applyFont="1" applyFill="1" applyBorder="1" applyAlignment="1">
      <alignment horizontal="center" vertical="center"/>
    </xf>
    <xf numFmtId="0" fontId="2" fillId="7" borderId="12" xfId="0" applyFont="1" applyFill="1" applyBorder="1" applyAlignment="1">
      <alignment vertical="center"/>
    </xf>
    <xf numFmtId="0" fontId="2" fillId="7" borderId="14" xfId="0" applyFont="1" applyFill="1" applyBorder="1" applyAlignment="1">
      <alignment horizontal="center" vertical="center"/>
    </xf>
    <xf numFmtId="4" fontId="2" fillId="7" borderId="14" xfId="0" applyNumberFormat="1" applyFont="1" applyFill="1" applyBorder="1" applyAlignment="1">
      <alignment horizontal="center" vertical="center"/>
    </xf>
    <xf numFmtId="0" fontId="2" fillId="7" borderId="12" xfId="0" applyFont="1" applyFill="1" applyBorder="1" applyAlignment="1">
      <alignment horizontal="center" vertical="center"/>
    </xf>
    <xf numFmtId="0" fontId="2" fillId="7" borderId="13" xfId="0" applyFont="1" applyFill="1" applyBorder="1" applyAlignment="1">
      <alignment horizontal="center" vertical="center"/>
    </xf>
    <xf numFmtId="0" fontId="2" fillId="6" borderId="11" xfId="0" applyFont="1" applyFill="1" applyBorder="1" applyAlignment="1">
      <alignment horizontal="center" vertical="center"/>
    </xf>
    <xf numFmtId="0" fontId="2" fillId="6" borderId="12" xfId="0" applyFont="1" applyFill="1" applyBorder="1" applyAlignment="1">
      <alignment vertical="center"/>
    </xf>
    <xf numFmtId="0" fontId="2" fillId="0" borderId="19" xfId="0" applyFont="1" applyBorder="1" applyAlignment="1">
      <alignment horizontal="center" vertical="center"/>
    </xf>
    <xf numFmtId="0" fontId="5" fillId="3" borderId="42" xfId="0" applyFont="1" applyFill="1" applyBorder="1" applyAlignment="1">
      <alignment horizontal="center" vertical="center"/>
    </xf>
    <xf numFmtId="0" fontId="5" fillId="3" borderId="43" xfId="0" applyFont="1" applyFill="1" applyBorder="1" applyAlignment="1">
      <alignment vertical="center"/>
    </xf>
    <xf numFmtId="0" fontId="2" fillId="3" borderId="44" xfId="0" applyFont="1" applyFill="1" applyBorder="1" applyAlignment="1">
      <alignment horizontal="center" vertical="center"/>
    </xf>
    <xf numFmtId="4" fontId="2" fillId="3" borderId="44" xfId="0" applyNumberFormat="1" applyFont="1" applyFill="1" applyBorder="1" applyAlignment="1">
      <alignment horizontal="center" vertical="center"/>
    </xf>
    <xf numFmtId="0" fontId="2" fillId="3" borderId="45" xfId="0" applyFont="1" applyFill="1" applyBorder="1" applyAlignment="1">
      <alignment horizontal="center" vertical="center"/>
    </xf>
    <xf numFmtId="0" fontId="2" fillId="0" borderId="46" xfId="0" applyFont="1" applyBorder="1" applyAlignment="1">
      <alignment horizontal="center" vertical="center"/>
    </xf>
    <xf numFmtId="0" fontId="2" fillId="0" borderId="47" xfId="0" applyFont="1" applyBorder="1" applyAlignment="1">
      <alignment vertical="center"/>
    </xf>
    <xf numFmtId="0" fontId="2" fillId="0" borderId="47" xfId="0" applyFont="1" applyBorder="1" applyAlignment="1">
      <alignment horizontal="center" vertical="center"/>
    </xf>
    <xf numFmtId="4" fontId="2" fillId="0" borderId="47" xfId="0" applyNumberFormat="1" applyFont="1" applyBorder="1" applyAlignment="1">
      <alignment horizontal="center" vertical="center"/>
    </xf>
    <xf numFmtId="0" fontId="2" fillId="0" borderId="48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vertical="center"/>
    </xf>
    <xf numFmtId="0" fontId="2" fillId="0" borderId="9" xfId="0" applyFont="1" applyBorder="1" applyAlignment="1">
      <alignment horizontal="center" vertical="center"/>
    </xf>
    <xf numFmtId="0" fontId="2" fillId="7" borderId="16" xfId="0" applyFont="1" applyFill="1" applyBorder="1" applyAlignment="1">
      <alignment horizontal="center" vertical="center"/>
    </xf>
    <xf numFmtId="0" fontId="2" fillId="7" borderId="14" xfId="0" applyFont="1" applyFill="1" applyBorder="1" applyAlignment="1">
      <alignment vertical="center"/>
    </xf>
    <xf numFmtId="0" fontId="2" fillId="7" borderId="17" xfId="0" applyFont="1" applyFill="1" applyBorder="1" applyAlignment="1">
      <alignment horizontal="center" vertical="center"/>
    </xf>
    <xf numFmtId="0" fontId="2" fillId="7" borderId="18" xfId="0" applyFont="1" applyFill="1" applyBorder="1" applyAlignment="1">
      <alignment vertical="center"/>
    </xf>
    <xf numFmtId="0" fontId="2" fillId="7" borderId="18" xfId="0" applyFont="1" applyFill="1" applyBorder="1" applyAlignment="1">
      <alignment horizontal="center" vertical="center"/>
    </xf>
    <xf numFmtId="4" fontId="2" fillId="7" borderId="18" xfId="0" applyNumberFormat="1" applyFont="1" applyFill="1" applyBorder="1" applyAlignment="1">
      <alignment horizontal="center" vertical="center"/>
    </xf>
    <xf numFmtId="0" fontId="8" fillId="3" borderId="22" xfId="0" applyFont="1" applyFill="1" applyBorder="1" applyAlignment="1">
      <alignment horizontal="center" vertical="center"/>
    </xf>
    <xf numFmtId="0" fontId="2" fillId="7" borderId="0" xfId="0" applyFont="1" applyFill="1" applyAlignment="1">
      <alignment vertical="center"/>
    </xf>
    <xf numFmtId="0" fontId="1" fillId="0" borderId="0" xfId="0" applyFont="1" applyAlignment="1">
      <alignment horizontal="left" vertical="center" indent="2"/>
    </xf>
    <xf numFmtId="0" fontId="3" fillId="2" borderId="0" xfId="0" applyFont="1" applyFill="1" applyAlignment="1">
      <alignment vertical="center"/>
    </xf>
    <xf numFmtId="4" fontId="3" fillId="2" borderId="0" xfId="0" applyNumberFormat="1" applyFont="1" applyFill="1" applyAlignment="1">
      <alignment horizontal="center" vertical="center"/>
    </xf>
    <xf numFmtId="0" fontId="3" fillId="2" borderId="0" xfId="0" applyFont="1" applyFill="1" applyAlignment="1">
      <alignment horizontal="left" vertical="center" indent="2"/>
    </xf>
    <xf numFmtId="0" fontId="10" fillId="2" borderId="0" xfId="0" applyFont="1" applyFill="1" applyAlignment="1">
      <alignment horizontal="left" vertical="center" indent="2"/>
    </xf>
    <xf numFmtId="0" fontId="5" fillId="3" borderId="31" xfId="0" applyFont="1" applyFill="1" applyBorder="1" applyAlignment="1">
      <alignment horizontal="center" vertical="center"/>
    </xf>
    <xf numFmtId="0" fontId="5" fillId="3" borderId="32" xfId="0" applyFont="1" applyFill="1" applyBorder="1" applyAlignment="1">
      <alignment vertical="center"/>
    </xf>
    <xf numFmtId="0" fontId="4" fillId="3" borderId="32" xfId="0" applyFont="1" applyFill="1" applyBorder="1" applyAlignment="1">
      <alignment horizontal="center" vertical="center"/>
    </xf>
    <xf numFmtId="4" fontId="1" fillId="3" borderId="32" xfId="0" applyNumberFormat="1" applyFont="1" applyFill="1" applyBorder="1" applyAlignment="1">
      <alignment horizontal="center" vertical="center"/>
    </xf>
    <xf numFmtId="0" fontId="1" fillId="3" borderId="32" xfId="0" applyFont="1" applyFill="1" applyBorder="1" applyAlignment="1">
      <alignment horizontal="left" vertical="center" indent="2"/>
    </xf>
    <xf numFmtId="0" fontId="1" fillId="3" borderId="33" xfId="0" applyFont="1" applyFill="1" applyBorder="1" applyAlignment="1">
      <alignment horizontal="left" vertical="center" indent="2"/>
    </xf>
    <xf numFmtId="0" fontId="2" fillId="0" borderId="14" xfId="0" applyFont="1" applyBorder="1" applyAlignment="1">
      <alignment horizontal="right" vertical="center" indent="3"/>
    </xf>
    <xf numFmtId="0" fontId="2" fillId="0" borderId="15" xfId="0" applyFont="1" applyBorder="1" applyAlignment="1">
      <alignment horizontal="right" vertical="center" indent="3"/>
    </xf>
    <xf numFmtId="4" fontId="2" fillId="7" borderId="12" xfId="0" applyNumberFormat="1" applyFont="1" applyFill="1" applyBorder="1" applyAlignment="1">
      <alignment horizontal="center" vertical="center"/>
    </xf>
    <xf numFmtId="0" fontId="2" fillId="7" borderId="14" xfId="0" applyFont="1" applyFill="1" applyBorder="1" applyAlignment="1">
      <alignment horizontal="right" vertical="center" indent="3"/>
    </xf>
    <xf numFmtId="0" fontId="2" fillId="7" borderId="15" xfId="0" applyFont="1" applyFill="1" applyBorder="1" applyAlignment="1">
      <alignment horizontal="right" vertical="center" indent="3"/>
    </xf>
    <xf numFmtId="0" fontId="2" fillId="6" borderId="14" xfId="0" applyFont="1" applyFill="1" applyBorder="1" applyAlignment="1">
      <alignment horizontal="right" vertical="center" indent="3"/>
    </xf>
    <xf numFmtId="0" fontId="2" fillId="6" borderId="15" xfId="0" applyFont="1" applyFill="1" applyBorder="1" applyAlignment="1">
      <alignment horizontal="right" vertical="center" indent="3"/>
    </xf>
    <xf numFmtId="0" fontId="2" fillId="0" borderId="14" xfId="0" applyFont="1" applyBorder="1" applyAlignment="1">
      <alignment horizontal="left" vertical="center" indent="2"/>
    </xf>
    <xf numFmtId="0" fontId="2" fillId="0" borderId="15" xfId="0" applyFont="1" applyBorder="1" applyAlignment="1">
      <alignment horizontal="left" vertical="center" indent="2"/>
    </xf>
    <xf numFmtId="0" fontId="10" fillId="3" borderId="21" xfId="0" applyFont="1" applyFill="1" applyBorder="1" applyAlignment="1">
      <alignment horizontal="left" vertical="center" indent="2"/>
    </xf>
    <xf numFmtId="0" fontId="8" fillId="3" borderId="22" xfId="0" applyFont="1" applyFill="1" applyBorder="1" applyAlignment="1">
      <alignment horizontal="left" vertical="center" indent="3"/>
    </xf>
    <xf numFmtId="4" fontId="1" fillId="7" borderId="0" xfId="0" applyNumberFormat="1" applyFont="1" applyFill="1" applyAlignment="1">
      <alignment horizontal="left" vertical="center"/>
    </xf>
    <xf numFmtId="0" fontId="2" fillId="0" borderId="49" xfId="0" applyFont="1" applyBorder="1" applyAlignment="1">
      <alignment horizontal="left" vertical="center" indent="1"/>
    </xf>
    <xf numFmtId="0" fontId="2" fillId="0" borderId="49" xfId="0" applyFont="1" applyBorder="1" applyAlignment="1">
      <alignment horizontal="center" vertical="center"/>
    </xf>
    <xf numFmtId="0" fontId="2" fillId="0" borderId="49" xfId="0" applyFont="1" applyBorder="1" applyAlignment="1">
      <alignment horizontal="center"/>
    </xf>
    <xf numFmtId="4" fontId="1" fillId="0" borderId="49" xfId="0" applyNumberFormat="1" applyFont="1" applyBorder="1" applyAlignment="1">
      <alignment horizontal="center"/>
    </xf>
    <xf numFmtId="4" fontId="1" fillId="0" borderId="49" xfId="0" applyNumberFormat="1" applyFont="1" applyBorder="1" applyAlignment="1">
      <alignment horizontal="center" vertical="center"/>
    </xf>
    <xf numFmtId="0" fontId="3" fillId="2" borderId="50" xfId="0" applyFont="1" applyFill="1" applyBorder="1" applyAlignment="1">
      <alignment horizontal="center" vertical="center"/>
    </xf>
    <xf numFmtId="0" fontId="3" fillId="2" borderId="51" xfId="0" applyFont="1" applyFill="1" applyBorder="1" applyAlignment="1">
      <alignment horizontal="left" vertical="center" indent="1"/>
    </xf>
    <xf numFmtId="0" fontId="3" fillId="2" borderId="52" xfId="0" applyFont="1" applyFill="1" applyBorder="1" applyAlignment="1">
      <alignment horizontal="center" vertical="center"/>
    </xf>
    <xf numFmtId="4" fontId="3" fillId="2" borderId="52" xfId="0" applyNumberFormat="1" applyFont="1" applyFill="1" applyBorder="1" applyAlignment="1">
      <alignment horizontal="center" vertical="center"/>
    </xf>
    <xf numFmtId="4" fontId="4" fillId="2" borderId="52" xfId="0" applyNumberFormat="1" applyFont="1" applyFill="1" applyBorder="1" applyAlignment="1">
      <alignment horizontal="center" vertical="center"/>
    </xf>
    <xf numFmtId="4" fontId="4" fillId="2" borderId="53" xfId="0" applyNumberFormat="1" applyFont="1" applyFill="1" applyBorder="1" applyAlignment="1">
      <alignment horizontal="center" vertical="center"/>
    </xf>
    <xf numFmtId="0" fontId="5" fillId="3" borderId="54" xfId="0" applyFont="1" applyFill="1" applyBorder="1" applyAlignment="1">
      <alignment horizontal="center" vertical="center"/>
    </xf>
    <xf numFmtId="0" fontId="5" fillId="3" borderId="49" xfId="0" applyFont="1" applyFill="1" applyBorder="1" applyAlignment="1">
      <alignment horizontal="left" vertical="center" indent="1"/>
    </xf>
    <xf numFmtId="0" fontId="5" fillId="3" borderId="0" xfId="0" applyFont="1" applyFill="1" applyAlignment="1">
      <alignment horizontal="left" vertical="center" indent="1"/>
    </xf>
    <xf numFmtId="0" fontId="5" fillId="3" borderId="55" xfId="0" applyFont="1" applyFill="1" applyBorder="1" applyAlignment="1">
      <alignment horizontal="left" vertical="center" indent="1"/>
    </xf>
    <xf numFmtId="0" fontId="13" fillId="2" borderId="50" xfId="0" applyFont="1" applyFill="1" applyBorder="1" applyAlignment="1">
      <alignment horizontal="left" vertical="center"/>
    </xf>
    <xf numFmtId="0" fontId="6" fillId="2" borderId="56" xfId="0" applyFont="1" applyFill="1" applyBorder="1" applyAlignment="1">
      <alignment horizontal="left" vertical="center"/>
    </xf>
    <xf numFmtId="0" fontId="6" fillId="2" borderId="57" xfId="0" applyFont="1" applyFill="1" applyBorder="1" applyAlignment="1">
      <alignment horizontal="left" vertical="center"/>
    </xf>
    <xf numFmtId="0" fontId="2" fillId="6" borderId="58" xfId="0" applyFont="1" applyFill="1" applyBorder="1" applyAlignment="1">
      <alignment horizontal="center" vertical="center"/>
    </xf>
    <xf numFmtId="0" fontId="2" fillId="6" borderId="40" xfId="0" applyFont="1" applyFill="1" applyBorder="1" applyAlignment="1">
      <alignment horizontal="left" vertical="center" indent="1"/>
    </xf>
    <xf numFmtId="0" fontId="2" fillId="6" borderId="40" xfId="0" applyFont="1" applyFill="1" applyBorder="1" applyAlignment="1">
      <alignment horizontal="center" vertical="center"/>
    </xf>
    <xf numFmtId="4" fontId="2" fillId="6" borderId="40" xfId="0" applyNumberFormat="1" applyFont="1" applyFill="1" applyBorder="1" applyAlignment="1">
      <alignment horizontal="center" vertical="center"/>
    </xf>
    <xf numFmtId="4" fontId="2" fillId="6" borderId="59" xfId="0" applyNumberFormat="1" applyFont="1" applyFill="1" applyBorder="1" applyAlignment="1">
      <alignment horizontal="center" vertical="center"/>
    </xf>
    <xf numFmtId="0" fontId="2" fillId="6" borderId="60" xfId="0" applyFont="1" applyFill="1" applyBorder="1" applyAlignment="1">
      <alignment horizontal="center" vertical="center"/>
    </xf>
    <xf numFmtId="0" fontId="2" fillId="6" borderId="28" xfId="0" applyFont="1" applyFill="1" applyBorder="1" applyAlignment="1">
      <alignment horizontal="left" vertical="center" indent="1"/>
    </xf>
    <xf numFmtId="0" fontId="2" fillId="6" borderId="28" xfId="0" applyFont="1" applyFill="1" applyBorder="1" applyAlignment="1">
      <alignment horizontal="center" vertical="center"/>
    </xf>
    <xf numFmtId="4" fontId="2" fillId="6" borderId="28" xfId="0" applyNumberFormat="1" applyFont="1" applyFill="1" applyBorder="1" applyAlignment="1">
      <alignment horizontal="center" vertical="center"/>
    </xf>
    <xf numFmtId="0" fontId="2" fillId="6" borderId="61" xfId="0" applyFont="1" applyFill="1" applyBorder="1" applyAlignment="1">
      <alignment horizontal="center" vertical="center"/>
    </xf>
    <xf numFmtId="0" fontId="2" fillId="6" borderId="62" xfId="0" applyFont="1" applyFill="1" applyBorder="1" applyAlignment="1">
      <alignment horizontal="left" vertical="center" indent="1"/>
    </xf>
    <xf numFmtId="0" fontId="2" fillId="6" borderId="62" xfId="0" applyFont="1" applyFill="1" applyBorder="1" applyAlignment="1">
      <alignment horizontal="center" vertical="center"/>
    </xf>
    <xf numFmtId="4" fontId="2" fillId="6" borderId="62" xfId="0" applyNumberFormat="1" applyFont="1" applyFill="1" applyBorder="1" applyAlignment="1">
      <alignment horizontal="center" vertical="center"/>
    </xf>
    <xf numFmtId="4" fontId="2" fillId="6" borderId="49" xfId="0" applyNumberFormat="1" applyFont="1" applyFill="1" applyBorder="1" applyAlignment="1">
      <alignment horizontal="center" vertical="center"/>
    </xf>
    <xf numFmtId="4" fontId="2" fillId="6" borderId="63" xfId="0" applyNumberFormat="1" applyFont="1" applyFill="1" applyBorder="1" applyAlignment="1">
      <alignment horizontal="center" vertical="center"/>
    </xf>
    <xf numFmtId="0" fontId="2" fillId="0" borderId="60" xfId="0" applyFont="1" applyBorder="1" applyAlignment="1">
      <alignment horizontal="center" vertical="center"/>
    </xf>
    <xf numFmtId="0" fontId="2" fillId="0" borderId="28" xfId="0" applyFont="1" applyBorder="1" applyAlignment="1">
      <alignment horizontal="left" vertical="center" indent="1"/>
    </xf>
    <xf numFmtId="0" fontId="2" fillId="0" borderId="28" xfId="0" applyFont="1" applyBorder="1" applyAlignment="1">
      <alignment horizontal="center" vertical="center"/>
    </xf>
    <xf numFmtId="4" fontId="2" fillId="0" borderId="28" xfId="0" applyNumberFormat="1" applyFont="1" applyBorder="1" applyAlignment="1">
      <alignment horizontal="center" vertical="center"/>
    </xf>
    <xf numFmtId="4" fontId="2" fillId="0" borderId="64" xfId="0" applyNumberFormat="1" applyFont="1" applyBorder="1" applyAlignment="1">
      <alignment horizontal="center" vertical="center"/>
    </xf>
    <xf numFmtId="4" fontId="2" fillId="0" borderId="40" xfId="0" applyNumberFormat="1" applyFont="1" applyBorder="1" applyAlignment="1">
      <alignment horizontal="center" vertical="center"/>
    </xf>
    <xf numFmtId="4" fontId="2" fillId="0" borderId="59" xfId="0" applyNumberFormat="1" applyFont="1" applyBorder="1" applyAlignment="1">
      <alignment horizontal="center" vertical="center"/>
    </xf>
    <xf numFmtId="0" fontId="2" fillId="0" borderId="61" xfId="0" applyFont="1" applyBorder="1" applyAlignment="1">
      <alignment horizontal="center" vertical="center"/>
    </xf>
    <xf numFmtId="0" fontId="2" fillId="0" borderId="62" xfId="0" applyFont="1" applyBorder="1" applyAlignment="1">
      <alignment horizontal="left" vertical="center" indent="1"/>
    </xf>
    <xf numFmtId="0" fontId="2" fillId="0" borderId="62" xfId="0" applyFont="1" applyBorder="1" applyAlignment="1">
      <alignment horizontal="center" vertical="center"/>
    </xf>
    <xf numFmtId="4" fontId="2" fillId="0" borderId="62" xfId="0" applyNumberFormat="1" applyFont="1" applyBorder="1" applyAlignment="1">
      <alignment horizontal="center" vertical="center"/>
    </xf>
    <xf numFmtId="4" fontId="2" fillId="0" borderId="49" xfId="0" applyNumberFormat="1" applyFont="1" applyBorder="1" applyAlignment="1">
      <alignment horizontal="center" vertical="center"/>
    </xf>
    <xf numFmtId="4" fontId="2" fillId="0" borderId="63" xfId="0" applyNumberFormat="1" applyFont="1" applyBorder="1" applyAlignment="1">
      <alignment horizontal="center" vertical="center"/>
    </xf>
    <xf numFmtId="0" fontId="14" fillId="8" borderId="60" xfId="0" applyFont="1" applyFill="1" applyBorder="1" applyAlignment="1">
      <alignment horizontal="left" vertical="center"/>
    </xf>
    <xf numFmtId="0" fontId="15" fillId="8" borderId="2" xfId="0" applyFont="1" applyFill="1" applyBorder="1" applyAlignment="1">
      <alignment horizontal="left" vertical="center"/>
    </xf>
    <xf numFmtId="0" fontId="15" fillId="8" borderId="65" xfId="0" applyFont="1" applyFill="1" applyBorder="1" applyAlignment="1">
      <alignment horizontal="left" vertical="center"/>
    </xf>
    <xf numFmtId="4" fontId="2" fillId="6" borderId="64" xfId="0" applyNumberFormat="1" applyFont="1" applyFill="1" applyBorder="1" applyAlignment="1">
      <alignment horizontal="center" vertical="center"/>
    </xf>
    <xf numFmtId="4" fontId="2" fillId="6" borderId="66" xfId="0" applyNumberFormat="1" applyFont="1" applyFill="1" applyBorder="1" applyAlignment="1">
      <alignment horizontal="center" vertical="center"/>
    </xf>
    <xf numFmtId="0" fontId="16" fillId="8" borderId="50" xfId="0" applyFont="1" applyFill="1" applyBorder="1" applyAlignment="1">
      <alignment horizontal="left" vertical="center"/>
    </xf>
    <xf numFmtId="0" fontId="16" fillId="8" borderId="56" xfId="0" applyFont="1" applyFill="1" applyBorder="1" applyAlignment="1">
      <alignment horizontal="left" vertical="center"/>
    </xf>
    <xf numFmtId="0" fontId="16" fillId="8" borderId="57" xfId="0" applyFont="1" applyFill="1" applyBorder="1" applyAlignment="1">
      <alignment horizontal="left" vertical="center"/>
    </xf>
    <xf numFmtId="0" fontId="16" fillId="8" borderId="60" xfId="0" applyFont="1" applyFill="1" applyBorder="1" applyAlignment="1">
      <alignment horizontal="left" vertical="center"/>
    </xf>
    <xf numFmtId="0" fontId="16" fillId="8" borderId="2" xfId="0" applyFont="1" applyFill="1" applyBorder="1" applyAlignment="1">
      <alignment horizontal="left" vertical="center"/>
    </xf>
    <xf numFmtId="0" fontId="16" fillId="8" borderId="65" xfId="0" applyFont="1" applyFill="1" applyBorder="1" applyAlignment="1">
      <alignment horizontal="left" vertical="center"/>
    </xf>
    <xf numFmtId="0" fontId="17" fillId="0" borderId="58" xfId="0" applyFont="1" applyBorder="1" applyAlignment="1">
      <alignment horizontal="center" vertical="center"/>
    </xf>
    <xf numFmtId="4" fontId="2" fillId="3" borderId="40" xfId="0" applyNumberFormat="1" applyFont="1" applyFill="1" applyBorder="1" applyAlignment="1">
      <alignment horizontal="center" vertical="center"/>
    </xf>
    <xf numFmtId="0" fontId="2" fillId="0" borderId="67" xfId="0" applyFont="1" applyBorder="1" applyAlignment="1">
      <alignment horizontal="center" vertical="center"/>
    </xf>
    <xf numFmtId="0" fontId="2" fillId="0" borderId="68" xfId="0" applyFont="1" applyBorder="1" applyAlignment="1">
      <alignment horizontal="left" vertical="center" indent="1"/>
    </xf>
    <xf numFmtId="0" fontId="2" fillId="0" borderId="68" xfId="0" applyFont="1" applyBorder="1" applyAlignment="1">
      <alignment horizontal="center" vertical="center"/>
    </xf>
    <xf numFmtId="4" fontId="2" fillId="0" borderId="68" xfId="0" applyNumberFormat="1" applyFont="1" applyBorder="1" applyAlignment="1">
      <alignment horizontal="center" vertical="center"/>
    </xf>
    <xf numFmtId="4" fontId="2" fillId="0" borderId="69" xfId="0" applyNumberFormat="1" applyFont="1" applyBorder="1" applyAlignment="1">
      <alignment horizontal="center" vertical="center"/>
    </xf>
    <xf numFmtId="4" fontId="2" fillId="0" borderId="0" xfId="0" applyNumberFormat="1" applyFont="1" applyAlignment="1">
      <alignment horizontal="center" vertical="center"/>
    </xf>
    <xf numFmtId="0" fontId="3" fillId="2" borderId="51" xfId="0" applyFont="1" applyFill="1" applyBorder="1" applyAlignment="1">
      <alignment horizontal="center" vertical="center"/>
    </xf>
    <xf numFmtId="0" fontId="3" fillId="2" borderId="70" xfId="0" applyFont="1" applyFill="1" applyBorder="1" applyAlignment="1">
      <alignment horizontal="center" vertical="center"/>
    </xf>
    <xf numFmtId="4" fontId="3" fillId="2" borderId="70" xfId="0" applyNumberFormat="1" applyFont="1" applyFill="1" applyBorder="1" applyAlignment="1">
      <alignment horizontal="center" vertical="center"/>
    </xf>
    <xf numFmtId="4" fontId="3" fillId="2" borderId="51" xfId="0" applyNumberFormat="1" applyFont="1" applyFill="1" applyBorder="1" applyAlignment="1">
      <alignment horizontal="center" vertical="center"/>
    </xf>
    <xf numFmtId="4" fontId="4" fillId="2" borderId="51" xfId="0" applyNumberFormat="1" applyFont="1" applyFill="1" applyBorder="1" applyAlignment="1">
      <alignment horizontal="center" vertical="center"/>
    </xf>
    <xf numFmtId="4" fontId="4" fillId="2" borderId="56" xfId="0" applyNumberFormat="1" applyFont="1" applyFill="1" applyBorder="1" applyAlignment="1">
      <alignment horizontal="center" vertical="center"/>
    </xf>
    <xf numFmtId="0" fontId="5" fillId="3" borderId="71" xfId="0" applyFont="1" applyFill="1" applyBorder="1" applyAlignment="1">
      <alignment horizontal="left" vertical="center" indent="1"/>
    </xf>
    <xf numFmtId="0" fontId="5" fillId="3" borderId="50" xfId="0" applyFont="1" applyFill="1" applyBorder="1" applyAlignment="1">
      <alignment horizontal="left" vertical="center" indent="1"/>
    </xf>
    <xf numFmtId="0" fontId="5" fillId="3" borderId="56" xfId="0" applyFont="1" applyFill="1" applyBorder="1" applyAlignment="1">
      <alignment horizontal="left" vertical="center" indent="1"/>
    </xf>
    <xf numFmtId="0" fontId="5" fillId="3" borderId="57" xfId="0" applyFont="1" applyFill="1" applyBorder="1" applyAlignment="1">
      <alignment horizontal="left" vertical="center" indent="1"/>
    </xf>
    <xf numFmtId="0" fontId="2" fillId="0" borderId="30" xfId="0" applyFont="1" applyBorder="1" applyAlignment="1">
      <alignment horizontal="center" vertical="center"/>
    </xf>
    <xf numFmtId="0" fontId="2" fillId="0" borderId="40" xfId="0" applyFont="1" applyBorder="1" applyAlignment="1">
      <alignment horizontal="left" vertical="center" indent="1"/>
    </xf>
    <xf numFmtId="0" fontId="2" fillId="0" borderId="40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72" xfId="0" applyFont="1" applyBorder="1" applyAlignment="1">
      <alignment horizontal="center" vertical="center"/>
    </xf>
    <xf numFmtId="0" fontId="2" fillId="0" borderId="73" xfId="0" applyFont="1" applyBorder="1" applyAlignment="1">
      <alignment horizontal="left" vertical="center" indent="1"/>
    </xf>
    <xf numFmtId="0" fontId="2" fillId="0" borderId="73" xfId="0" applyFont="1" applyBorder="1" applyAlignment="1">
      <alignment horizontal="center" vertical="center"/>
    </xf>
    <xf numFmtId="4" fontId="2" fillId="0" borderId="73" xfId="0" applyNumberFormat="1" applyFont="1" applyBorder="1" applyAlignment="1">
      <alignment horizontal="center" vertical="center"/>
    </xf>
    <xf numFmtId="4" fontId="2" fillId="0" borderId="74" xfId="0" applyNumberFormat="1" applyFont="1" applyBorder="1" applyAlignment="1">
      <alignment horizontal="center" vertical="center"/>
    </xf>
    <xf numFmtId="4" fontId="2" fillId="0" borderId="39" xfId="0" applyNumberFormat="1" applyFont="1" applyBorder="1" applyAlignment="1">
      <alignment horizontal="center" vertical="center"/>
    </xf>
    <xf numFmtId="0" fontId="5" fillId="3" borderId="75" xfId="0" applyFont="1" applyFill="1" applyBorder="1" applyAlignment="1">
      <alignment horizontal="left" vertical="center" indent="1"/>
    </xf>
    <xf numFmtId="0" fontId="5" fillId="3" borderId="44" xfId="0" applyFont="1" applyFill="1" applyBorder="1" applyAlignment="1">
      <alignment horizontal="left" vertical="center" indent="1"/>
    </xf>
    <xf numFmtId="0" fontId="5" fillId="3" borderId="45" xfId="0" applyFont="1" applyFill="1" applyBorder="1" applyAlignment="1">
      <alignment horizontal="left" vertical="center" indent="1"/>
    </xf>
    <xf numFmtId="0" fontId="5" fillId="3" borderId="76" xfId="0" applyFont="1" applyFill="1" applyBorder="1" applyAlignment="1">
      <alignment horizontal="left" vertical="center" indent="1"/>
    </xf>
    <xf numFmtId="0" fontId="5" fillId="3" borderId="43" xfId="0" applyFont="1" applyFill="1" applyBorder="1" applyAlignment="1">
      <alignment horizontal="center" vertical="center"/>
    </xf>
    <xf numFmtId="4" fontId="6" fillId="3" borderId="43" xfId="0" applyNumberFormat="1" applyFont="1" applyFill="1" applyBorder="1" applyAlignment="1">
      <alignment horizontal="center" vertical="center"/>
    </xf>
    <xf numFmtId="4" fontId="1" fillId="3" borderId="43" xfId="0" applyNumberFormat="1" applyFont="1" applyFill="1" applyBorder="1" applyAlignment="1">
      <alignment horizontal="center" vertical="center"/>
    </xf>
    <xf numFmtId="4" fontId="1" fillId="3" borderId="22" xfId="0" applyNumberFormat="1" applyFont="1" applyFill="1" applyBorder="1" applyAlignment="1">
      <alignment horizontal="center" vertical="center"/>
    </xf>
    <xf numFmtId="4" fontId="17" fillId="0" borderId="0" xfId="0" applyNumberFormat="1" applyFont="1" applyAlignment="1">
      <alignment horizontal="center" vertical="center"/>
    </xf>
    <xf numFmtId="0" fontId="18" fillId="0" borderId="0" xfId="0" applyFont="1" applyAlignment="1">
      <alignment vertical="center"/>
    </xf>
    <xf numFmtId="0" fontId="2" fillId="0" borderId="77" xfId="0" applyFont="1" applyBorder="1" applyAlignment="1">
      <alignment horizontal="center" vertical="center"/>
    </xf>
    <xf numFmtId="0" fontId="5" fillId="3" borderId="42" xfId="0" applyFont="1" applyFill="1" applyBorder="1" applyAlignment="1">
      <alignment horizontal="left" vertical="center" indent="1"/>
    </xf>
    <xf numFmtId="4" fontId="5" fillId="3" borderId="43" xfId="0" applyNumberFormat="1" applyFont="1" applyFill="1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19" fillId="0" borderId="0" xfId="0" applyFont="1" applyAlignment="1">
      <alignment horizontal="left" vertical="center" indent="1"/>
    </xf>
    <xf numFmtId="4" fontId="19" fillId="0" borderId="0" xfId="0" applyNumberFormat="1" applyFont="1" applyAlignment="1">
      <alignment horizontal="center" vertical="center"/>
    </xf>
    <xf numFmtId="0" fontId="3" fillId="2" borderId="78" xfId="0" applyFont="1" applyFill="1" applyBorder="1" applyAlignment="1">
      <alignment horizontal="center" vertical="center"/>
    </xf>
    <xf numFmtId="0" fontId="3" fillId="2" borderId="79" xfId="0" applyFont="1" applyFill="1" applyBorder="1" applyAlignment="1">
      <alignment horizontal="left" vertical="center"/>
    </xf>
    <xf numFmtId="0" fontId="3" fillId="2" borderId="79" xfId="0" applyFont="1" applyFill="1" applyBorder="1" applyAlignment="1">
      <alignment horizontal="center" vertical="center"/>
    </xf>
    <xf numFmtId="0" fontId="3" fillId="2" borderId="80" xfId="0" applyFont="1" applyFill="1" applyBorder="1" applyAlignment="1">
      <alignment horizontal="center" vertical="center"/>
    </xf>
    <xf numFmtId="4" fontId="3" fillId="2" borderId="80" xfId="0" applyNumberFormat="1" applyFont="1" applyFill="1" applyBorder="1" applyAlignment="1">
      <alignment horizontal="center" vertical="center"/>
    </xf>
    <xf numFmtId="4" fontId="3" fillId="2" borderId="79" xfId="0" applyNumberFormat="1" applyFont="1" applyFill="1" applyBorder="1" applyAlignment="1">
      <alignment horizontal="center" vertical="center"/>
    </xf>
    <xf numFmtId="4" fontId="4" fillId="2" borderId="79" xfId="0" applyNumberFormat="1" applyFont="1" applyFill="1" applyBorder="1" applyAlignment="1">
      <alignment horizontal="center" vertical="center"/>
    </xf>
    <xf numFmtId="4" fontId="4" fillId="2" borderId="81" xfId="0" applyNumberFormat="1" applyFont="1" applyFill="1" applyBorder="1" applyAlignment="1">
      <alignment horizontal="center" vertical="center"/>
    </xf>
    <xf numFmtId="4" fontId="4" fillId="2" borderId="82" xfId="0" applyNumberFormat="1" applyFont="1" applyFill="1" applyBorder="1" applyAlignment="1">
      <alignment horizontal="center" vertical="center"/>
    </xf>
    <xf numFmtId="0" fontId="5" fillId="9" borderId="71" xfId="0" applyFont="1" applyFill="1" applyBorder="1" applyAlignment="1">
      <alignment horizontal="left" vertical="center" indent="1"/>
    </xf>
    <xf numFmtId="0" fontId="4" fillId="2" borderId="83" xfId="0" applyFont="1" applyFill="1" applyBorder="1" applyAlignment="1">
      <alignment horizontal="center" vertical="center"/>
    </xf>
    <xf numFmtId="0" fontId="4" fillId="2" borderId="84" xfId="0" applyFont="1" applyFill="1" applyBorder="1" applyAlignment="1">
      <alignment horizontal="center" vertical="center"/>
    </xf>
    <xf numFmtId="0" fontId="2" fillId="7" borderId="60" xfId="0" applyFont="1" applyFill="1" applyBorder="1" applyAlignment="1">
      <alignment horizontal="center" vertical="center"/>
    </xf>
    <xf numFmtId="0" fontId="2" fillId="7" borderId="28" xfId="0" applyFont="1" applyFill="1" applyBorder="1" applyAlignment="1">
      <alignment horizontal="left" vertical="center" indent="1"/>
    </xf>
    <xf numFmtId="0" fontId="2" fillId="7" borderId="28" xfId="0" applyFont="1" applyFill="1" applyBorder="1" applyAlignment="1">
      <alignment horizontal="center" vertical="center"/>
    </xf>
    <xf numFmtId="4" fontId="2" fillId="7" borderId="28" xfId="0" applyNumberFormat="1" applyFont="1" applyFill="1" applyBorder="1" applyAlignment="1">
      <alignment horizontal="center" vertical="center"/>
    </xf>
    <xf numFmtId="4" fontId="2" fillId="7" borderId="40" xfId="0" applyNumberFormat="1" applyFont="1" applyFill="1" applyBorder="1" applyAlignment="1">
      <alignment horizontal="center" vertical="center"/>
    </xf>
    <xf numFmtId="4" fontId="2" fillId="7" borderId="59" xfId="0" applyNumberFormat="1" applyFont="1" applyFill="1" applyBorder="1" applyAlignment="1">
      <alignment horizontal="center" vertical="center"/>
    </xf>
    <xf numFmtId="3" fontId="1" fillId="0" borderId="0" xfId="0" applyNumberFormat="1" applyFont="1" applyAlignment="1">
      <alignment vertical="center"/>
    </xf>
    <xf numFmtId="0" fontId="2" fillId="0" borderId="85" xfId="0" applyFont="1" applyBorder="1" applyAlignment="1">
      <alignment horizontal="center" vertical="center"/>
    </xf>
    <xf numFmtId="4" fontId="2" fillId="0" borderId="86" xfId="0" applyNumberFormat="1" applyFont="1" applyBorder="1" applyAlignment="1">
      <alignment horizontal="center" vertical="center"/>
    </xf>
    <xf numFmtId="0" fontId="5" fillId="3" borderId="87" xfId="0" applyFont="1" applyFill="1" applyBorder="1" applyAlignment="1">
      <alignment horizontal="left" vertical="center" indent="1"/>
    </xf>
    <xf numFmtId="0" fontId="2" fillId="0" borderId="88" xfId="0" applyFont="1" applyBorder="1" applyAlignment="1">
      <alignment horizontal="center" vertical="center"/>
    </xf>
    <xf numFmtId="0" fontId="2" fillId="0" borderId="24" xfId="0" applyFont="1" applyBorder="1" applyAlignment="1">
      <alignment horizontal="left" vertical="center" indent="1"/>
    </xf>
    <xf numFmtId="0" fontId="2" fillId="0" borderId="24" xfId="0" applyFont="1" applyBorder="1" applyAlignment="1">
      <alignment horizontal="center" vertical="center"/>
    </xf>
    <xf numFmtId="4" fontId="2" fillId="0" borderId="24" xfId="0" applyNumberFormat="1" applyFont="1" applyBorder="1" applyAlignment="1">
      <alignment horizontal="center" vertical="center"/>
    </xf>
    <xf numFmtId="4" fontId="2" fillId="0" borderId="89" xfId="0" applyNumberFormat="1" applyFont="1" applyBorder="1" applyAlignment="1">
      <alignment horizontal="center" vertical="center"/>
    </xf>
    <xf numFmtId="0" fontId="4" fillId="3" borderId="44" xfId="0" applyFont="1" applyFill="1" applyBorder="1" applyAlignment="1">
      <alignment horizontal="left" vertical="center" indent="1"/>
    </xf>
    <xf numFmtId="0" fontId="4" fillId="3" borderId="87" xfId="0" applyFont="1" applyFill="1" applyBorder="1" applyAlignment="1">
      <alignment horizontal="left" vertical="center" indent="1"/>
    </xf>
    <xf numFmtId="0" fontId="2" fillId="0" borderId="58" xfId="0" applyFont="1" applyBorder="1" applyAlignment="1">
      <alignment horizontal="center" vertical="center"/>
    </xf>
    <xf numFmtId="4" fontId="2" fillId="0" borderId="90" xfId="0" applyNumberFormat="1" applyFont="1" applyBorder="1" applyAlignment="1">
      <alignment horizontal="center" vertical="center"/>
    </xf>
    <xf numFmtId="0" fontId="8" fillId="3" borderId="91" xfId="0" applyFont="1" applyFill="1" applyBorder="1" applyAlignment="1">
      <alignment horizontal="center" vertical="center"/>
    </xf>
    <xf numFmtId="0" fontId="8" fillId="3" borderId="92" xfId="0" applyFont="1" applyFill="1" applyBorder="1" applyAlignment="1">
      <alignment horizontal="left" vertical="center" indent="1"/>
    </xf>
    <xf numFmtId="0" fontId="8" fillId="3" borderId="92" xfId="0" applyFont="1" applyFill="1" applyBorder="1" applyAlignment="1">
      <alignment horizontal="center" vertical="center"/>
    </xf>
    <xf numFmtId="4" fontId="8" fillId="3" borderId="92" xfId="0" applyNumberFormat="1" applyFont="1" applyFill="1" applyBorder="1" applyAlignment="1">
      <alignment horizontal="center" vertical="center"/>
    </xf>
    <xf numFmtId="4" fontId="8" fillId="3" borderId="93" xfId="0" applyNumberFormat="1" applyFont="1" applyFill="1" applyBorder="1" applyAlignment="1">
      <alignment horizontal="center" vertical="center"/>
    </xf>
    <xf numFmtId="0" fontId="20" fillId="0" borderId="0" xfId="0" applyFont="1"/>
    <xf numFmtId="3" fontId="2" fillId="0" borderId="0" xfId="0" applyNumberFormat="1" applyFont="1"/>
    <xf numFmtId="0" fontId="3" fillId="2" borderId="42" xfId="0" applyFont="1" applyFill="1" applyBorder="1" applyAlignment="1">
      <alignment horizontal="left" indent="1"/>
    </xf>
    <xf numFmtId="0" fontId="3" fillId="2" borderId="45" xfId="0" applyFont="1" applyFill="1" applyBorder="1" applyAlignment="1">
      <alignment horizontal="left" indent="1"/>
    </xf>
    <xf numFmtId="0" fontId="8" fillId="3" borderId="5" xfId="0" applyFont="1" applyFill="1" applyBorder="1" applyAlignment="1">
      <alignment horizontal="left" indent="1"/>
    </xf>
    <xf numFmtId="3" fontId="8" fillId="3" borderId="33" xfId="0" applyNumberFormat="1" applyFont="1" applyFill="1" applyBorder="1" applyAlignment="1">
      <alignment horizontal="right" indent="1"/>
    </xf>
    <xf numFmtId="0" fontId="2" fillId="0" borderId="30" xfId="0" applyFont="1" applyBorder="1" applyAlignment="1">
      <alignment horizontal="left" vertical="center" indent="1"/>
    </xf>
    <xf numFmtId="3" fontId="2" fillId="0" borderId="13" xfId="0" applyNumberFormat="1" applyFont="1" applyBorder="1" applyAlignment="1">
      <alignment horizontal="right" vertical="center" indent="1"/>
    </xf>
    <xf numFmtId="0" fontId="2" fillId="0" borderId="27" xfId="0" applyFont="1" applyBorder="1" applyAlignment="1">
      <alignment horizontal="left" vertical="center" indent="1"/>
    </xf>
    <xf numFmtId="3" fontId="2" fillId="0" borderId="15" xfId="0" applyNumberFormat="1" applyFont="1" applyBorder="1" applyAlignment="1">
      <alignment horizontal="right" vertical="center" indent="1"/>
    </xf>
    <xf numFmtId="0" fontId="2" fillId="0" borderId="77" xfId="0" applyFont="1" applyBorder="1" applyAlignment="1">
      <alignment horizontal="left" vertical="center" indent="1"/>
    </xf>
    <xf numFmtId="3" fontId="2" fillId="0" borderId="19" xfId="0" applyNumberFormat="1" applyFont="1" applyBorder="1" applyAlignment="1">
      <alignment horizontal="right" vertical="center" indent="1"/>
    </xf>
    <xf numFmtId="0" fontId="3" fillId="2" borderId="94" xfId="0" applyFont="1" applyFill="1" applyBorder="1" applyAlignment="1">
      <alignment horizontal="left" vertical="center" indent="1"/>
    </xf>
    <xf numFmtId="3" fontId="3" fillId="2" borderId="95" xfId="0" applyNumberFormat="1" applyFont="1" applyFill="1" applyBorder="1" applyAlignment="1">
      <alignment horizontal="right" vertical="center" indent="1"/>
    </xf>
    <xf numFmtId="0" fontId="5" fillId="10" borderId="0" xfId="0" applyFont="1" applyFill="1" applyAlignment="1">
      <alignment horizontal="center" vertical="center"/>
    </xf>
    <xf numFmtId="0" fontId="5" fillId="10" borderId="0" xfId="0" applyFont="1" applyFill="1" applyAlignment="1">
      <alignment vertical="center"/>
    </xf>
    <xf numFmtId="4" fontId="5" fillId="10" borderId="0" xfId="0" applyNumberFormat="1" applyFont="1" applyFill="1" applyAlignment="1">
      <alignment horizontal="right" vertical="center"/>
    </xf>
    <xf numFmtId="4" fontId="5" fillId="10" borderId="0" xfId="0" applyNumberFormat="1" applyFont="1" applyFill="1" applyAlignment="1">
      <alignment horizontal="center" vertical="center"/>
    </xf>
    <xf numFmtId="0" fontId="5" fillId="10" borderId="3" xfId="0" applyFont="1" applyFill="1" applyBorder="1" applyAlignment="1">
      <alignment horizontal="center" vertical="center"/>
    </xf>
    <xf numFmtId="0" fontId="5" fillId="10" borderId="3" xfId="0" applyFont="1" applyFill="1" applyBorder="1" applyAlignment="1">
      <alignment vertical="center"/>
    </xf>
    <xf numFmtId="4" fontId="5" fillId="10" borderId="3" xfId="0" applyNumberFormat="1" applyFont="1" applyFill="1" applyBorder="1" applyAlignment="1">
      <alignment horizontal="center" vertical="center"/>
    </xf>
    <xf numFmtId="0" fontId="21" fillId="0" borderId="3" xfId="0" applyFont="1" applyBorder="1" applyAlignment="1">
      <alignment horizontal="center" vertical="center"/>
    </xf>
    <xf numFmtId="0" fontId="21" fillId="0" borderId="3" xfId="0" applyFont="1" applyBorder="1" applyAlignment="1">
      <alignment vertical="center"/>
    </xf>
    <xf numFmtId="0" fontId="22" fillId="0" borderId="3" xfId="0" applyFont="1" applyBorder="1" applyAlignment="1">
      <alignment horizontal="center" vertical="center"/>
    </xf>
    <xf numFmtId="4" fontId="22" fillId="0" borderId="3" xfId="0" applyNumberFormat="1" applyFont="1" applyBorder="1" applyAlignment="1">
      <alignment horizontal="right" vertical="center"/>
    </xf>
    <xf numFmtId="4" fontId="5" fillId="10" borderId="3" xfId="0" applyNumberFormat="1" applyFont="1" applyFill="1" applyBorder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2" fillId="5" borderId="0" xfId="0" applyFont="1" applyFill="1" applyAlignment="1">
      <alignment vertical="center"/>
    </xf>
    <xf numFmtId="0" fontId="5" fillId="5" borderId="0" xfId="0" applyFont="1" applyFill="1" applyAlignment="1">
      <alignment horizontal="left" vertical="center"/>
    </xf>
    <xf numFmtId="3" fontId="2" fillId="0" borderId="0" xfId="0" applyNumberFormat="1" applyFont="1" applyAlignment="1">
      <alignment vertical="center"/>
    </xf>
    <xf numFmtId="3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23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/>
    <xf numFmtId="0" fontId="3" fillId="2" borderId="7" xfId="0" applyFont="1" applyFill="1" applyBorder="1" applyAlignment="1">
      <alignment horizontal="left" vertical="center"/>
    </xf>
    <xf numFmtId="0" fontId="24" fillId="0" borderId="0" xfId="0" applyFont="1"/>
    <xf numFmtId="4" fontId="1" fillId="0" borderId="15" xfId="0" applyNumberFormat="1" applyFont="1" applyBorder="1" applyAlignment="1">
      <alignment horizontal="center" vertical="center"/>
    </xf>
    <xf numFmtId="0" fontId="1" fillId="0" borderId="15" xfId="0" applyFont="1" applyBorder="1" applyAlignment="1">
      <alignment horizontal="left" vertical="center"/>
    </xf>
    <xf numFmtId="0" fontId="25" fillId="0" borderId="0" xfId="0" applyFont="1"/>
    <xf numFmtId="4" fontId="1" fillId="0" borderId="12" xfId="0" applyNumberFormat="1" applyFont="1" applyBorder="1" applyAlignment="1">
      <alignment horizontal="left" vertical="center"/>
    </xf>
    <xf numFmtId="0" fontId="8" fillId="3" borderId="38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30.xml"/><Relationship Id="rId6" Type="http://schemas.openxmlformats.org/officeDocument/2006/relationships/worksheet" Target="worksheets/sheet24.xml"/><Relationship Id="rId7" Type="http://schemas.openxmlformats.org/officeDocument/2006/relationships/worksheet" Target="worksheets/sheet29.xml"/><Relationship Id="rId8" Type="http://schemas.openxmlformats.org/officeDocument/2006/relationships/worksheet" Target="worksheets/sheet10.xml"/><Relationship Id="rId9" Type="http://schemas.openxmlformats.org/officeDocument/2006/relationships/worksheet" Target="worksheets/sheet21.xml"/><Relationship Id="rId10" Type="http://schemas.openxmlformats.org/officeDocument/2006/relationships/worksheet" Target="worksheets/sheet5.xml"/><Relationship Id="rId11" Type="http://schemas.openxmlformats.org/officeDocument/2006/relationships/worksheet" Target="worksheets/sheet6.xml"/><Relationship Id="rId12" Type="http://schemas.openxmlformats.org/officeDocument/2006/relationships/worksheet" Target="worksheets/sheet27.xml"/><Relationship Id="rId13" Type="http://schemas.openxmlformats.org/officeDocument/2006/relationships/worksheet" Target="worksheets/sheet26.xml"/><Relationship Id="rId14" Type="http://schemas.openxmlformats.org/officeDocument/2006/relationships/worksheet" Target="worksheets/sheet3.xml"/><Relationship Id="rId15" Type="http://schemas.openxmlformats.org/officeDocument/2006/relationships/worksheet" Target="worksheets/sheet11.xml"/><Relationship Id="rId16" Type="http://schemas.openxmlformats.org/officeDocument/2006/relationships/worksheet" Target="worksheets/sheet28.xml"/><Relationship Id="rId17" Type="http://schemas.openxmlformats.org/officeDocument/2006/relationships/worksheet" Target="worksheets/sheet12.xml"/><Relationship Id="rId18" Type="http://schemas.openxmlformats.org/officeDocument/2006/relationships/worksheet" Target="worksheets/sheet1.xml"/><Relationship Id="rId19" Type="http://schemas.openxmlformats.org/officeDocument/2006/relationships/worksheet" Target="worksheets/sheet2.xml"/><Relationship Id="rId20" Type="http://schemas.openxmlformats.org/officeDocument/2006/relationships/worksheet" Target="worksheets/sheet7.xml"/><Relationship Id="rId21" Type="http://schemas.openxmlformats.org/officeDocument/2006/relationships/worksheet" Target="worksheets/sheet8.xml"/><Relationship Id="rId22" Type="http://schemas.openxmlformats.org/officeDocument/2006/relationships/worksheet" Target="worksheets/sheet9.xml"/><Relationship Id="rId23" Type="http://schemas.openxmlformats.org/officeDocument/2006/relationships/worksheet" Target="worksheets/sheet13.xml"/><Relationship Id="rId24" Type="http://schemas.openxmlformats.org/officeDocument/2006/relationships/worksheet" Target="worksheets/sheet14.xml"/><Relationship Id="rId25" Type="http://schemas.openxmlformats.org/officeDocument/2006/relationships/worksheet" Target="worksheets/sheet15.xml"/></Relationships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B1:I103"/>
  <sheetViews>
    <sheetView workbookViewId="0" zoomScale="115" zoomScaleNormal="75">
      <pane ySplit="1" topLeftCell="A25" activePane="bottomLeft" state="frozen"/>
      <selection pane="bottomLeft" activeCell="D101" sqref="D101"/>
    </sheetView>
  </sheetViews>
  <sheetFormatPr defaultRowHeight="20" outlineLevelRow="0" outlineLevelCol="0" x14ac:dyDescent="0" defaultColWidth="10.83203125" customHeight="1"/>
  <cols>
    <col min="1" max="2" width="10.83203125" style="3" customWidth="1"/>
    <col min="3" max="3" width="46.33203125" style="394" customWidth="1"/>
    <col min="4" max="4" width="79.1640625" style="394" customWidth="1"/>
    <col min="5" max="5" width="35" style="394" customWidth="1"/>
    <col min="6" max="6" width="18.33203125" style="394" customWidth="1"/>
    <col min="7" max="7" width="15" style="394" customWidth="1"/>
    <col min="8" max="8" width="18.6640625" style="3" customWidth="1"/>
    <col min="9" max="16384" width="10.83203125" style="3" customWidth="1"/>
  </cols>
  <sheetData>
    <row r="1" ht="20" customHeight="1" spans="2:8" x14ac:dyDescent="0.25">
      <c r="B1" s="45" t="s">
        <v>59</v>
      </c>
      <c r="C1" s="45" t="s">
        <v>60</v>
      </c>
      <c r="D1" s="45" t="s">
        <v>61</v>
      </c>
      <c r="E1" s="45" t="s">
        <v>62</v>
      </c>
      <c r="F1" s="45" t="s">
        <v>63</v>
      </c>
      <c r="G1" s="45" t="s">
        <v>64</v>
      </c>
      <c r="H1" s="45" t="s">
        <v>65</v>
      </c>
    </row>
    <row r="2" ht="20" customHeight="1" spans="2:8" x14ac:dyDescent="0.25">
      <c r="B2" s="395"/>
      <c r="C2" s="396" t="s">
        <v>66</v>
      </c>
      <c r="D2" s="396"/>
      <c r="E2" s="396"/>
      <c r="F2" s="396"/>
      <c r="G2" s="396"/>
      <c r="H2" s="396"/>
    </row>
    <row r="3" ht="20" customHeight="1" spans="2:8" x14ac:dyDescent="0.25">
      <c r="B3" s="3" t="s">
        <v>67</v>
      </c>
      <c r="C3" s="394" t="s">
        <v>68</v>
      </c>
      <c r="D3" s="394" t="s">
        <v>69</v>
      </c>
      <c r="E3" s="3" t="s">
        <v>70</v>
      </c>
      <c r="F3" s="394" t="s">
        <v>71</v>
      </c>
      <c r="G3" s="394">
        <v>286</v>
      </c>
      <c r="H3" s="397" t="s">
        <v>72</v>
      </c>
    </row>
    <row r="4" ht="20" customHeight="1" spans="2:8" x14ac:dyDescent="0.25">
      <c r="B4" s="3" t="s">
        <v>73</v>
      </c>
      <c r="C4" s="394" t="s">
        <v>74</v>
      </c>
      <c r="D4" s="394" t="s">
        <v>75</v>
      </c>
      <c r="E4" s="3" t="s">
        <v>76</v>
      </c>
      <c r="F4" s="394" t="s">
        <v>77</v>
      </c>
      <c r="G4" s="398">
        <v>15945</v>
      </c>
      <c r="H4" s="397" t="s">
        <v>78</v>
      </c>
    </row>
    <row r="5" ht="20" customHeight="1" spans="2:8" x14ac:dyDescent="0.25">
      <c r="B5" s="3" t="s">
        <v>79</v>
      </c>
      <c r="C5" s="394" t="s">
        <v>80</v>
      </c>
      <c r="D5" s="394"/>
      <c r="E5" s="394"/>
      <c r="F5" s="398"/>
      <c r="G5" s="394">
        <v>0</v>
      </c>
      <c r="H5" s="397"/>
    </row>
    <row r="6" ht="20" customHeight="1" spans="2:8" x14ac:dyDescent="0.25">
      <c r="B6" s="3"/>
      <c r="C6" s="394"/>
      <c r="D6" s="394"/>
      <c r="E6" s="3"/>
      <c r="F6" s="394"/>
      <c r="G6" s="394"/>
      <c r="H6" s="397"/>
    </row>
    <row r="7" ht="20" customHeight="1" spans="2:8" x14ac:dyDescent="0.25">
      <c r="B7" s="3"/>
      <c r="C7" s="394"/>
      <c r="D7" s="394"/>
      <c r="E7" s="3"/>
      <c r="F7" s="394"/>
      <c r="G7" s="394"/>
      <c r="H7" s="397"/>
    </row>
    <row r="8" ht="20" customHeight="1" spans="2:8" x14ac:dyDescent="0.25">
      <c r="B8" s="3"/>
      <c r="C8" s="394"/>
      <c r="D8" s="394"/>
      <c r="E8" s="3"/>
      <c r="F8" s="394"/>
      <c r="G8" s="394"/>
      <c r="H8" s="394"/>
    </row>
    <row r="9" ht="20" customHeight="1" spans="2:8" x14ac:dyDescent="0.25">
      <c r="B9" s="3"/>
      <c r="C9" s="394"/>
      <c r="D9" s="394"/>
      <c r="E9" s="3"/>
      <c r="F9" s="394"/>
      <c r="G9" s="394"/>
      <c r="H9" s="397"/>
    </row>
    <row r="10" ht="20" customHeight="1" spans="2:8" x14ac:dyDescent="0.25">
      <c r="B10" s="3"/>
      <c r="C10" s="394"/>
      <c r="D10" s="394"/>
      <c r="E10" s="3"/>
      <c r="G10" s="394"/>
      <c r="H10" s="397"/>
    </row>
    <row r="11" ht="20" customHeight="1" spans="2:8" x14ac:dyDescent="0.25">
      <c r="B11" s="3"/>
      <c r="C11" s="394"/>
      <c r="D11" s="394"/>
      <c r="E11" s="3"/>
      <c r="F11" s="394"/>
      <c r="G11" s="394"/>
      <c r="H11" s="397"/>
    </row>
    <row r="12" ht="20" customHeight="1" spans="2:8" x14ac:dyDescent="0.25">
      <c r="B12" s="3"/>
      <c r="C12" s="394"/>
      <c r="D12" s="394"/>
      <c r="E12" s="3"/>
      <c r="F12" s="394"/>
      <c r="G12" s="394"/>
      <c r="H12" s="397"/>
    </row>
    <row r="13" ht="20" customHeight="1" spans="2:8" x14ac:dyDescent="0.25">
      <c r="B13" s="3"/>
      <c r="C13" s="394"/>
      <c r="D13" s="394"/>
      <c r="E13" s="3"/>
      <c r="F13" s="394"/>
      <c r="G13" s="394"/>
      <c r="H13" s="397"/>
    </row>
    <row r="14" ht="20" customHeight="1" spans="2:8" x14ac:dyDescent="0.25">
      <c r="B14" s="3"/>
      <c r="C14" s="394"/>
      <c r="D14" s="394"/>
      <c r="E14" s="3"/>
      <c r="F14" s="394"/>
      <c r="G14" s="394"/>
      <c r="H14" s="397"/>
    </row>
    <row r="15" ht="20" customHeight="1" spans="3:5" x14ac:dyDescent="0.25">
      <c r="C15" s="394"/>
      <c r="E15" s="3"/>
    </row>
    <row r="16" ht="20" customHeight="1" spans="3:5" x14ac:dyDescent="0.25">
      <c r="C16" s="394"/>
      <c r="E16" s="3"/>
    </row>
    <row r="17" ht="20" customHeight="1" spans="2:8" x14ac:dyDescent="0.25">
      <c r="B17" s="395"/>
      <c r="C17" s="396" t="s">
        <v>81</v>
      </c>
      <c r="D17" s="396"/>
      <c r="E17" s="396"/>
      <c r="F17" s="396"/>
      <c r="G17" s="396"/>
      <c r="H17" s="396"/>
    </row>
    <row r="18" ht="20" customHeight="1" spans="2:8" x14ac:dyDescent="0.25">
      <c r="B18" s="3" t="s">
        <v>82</v>
      </c>
      <c r="C18" s="394" t="s">
        <v>83</v>
      </c>
      <c r="D18" s="394" t="s">
        <v>84</v>
      </c>
      <c r="E18" s="394" t="s">
        <v>85</v>
      </c>
      <c r="F18" s="398" t="s">
        <v>86</v>
      </c>
      <c r="G18" s="394">
        <v>253070</v>
      </c>
      <c r="H18" s="397" t="s">
        <v>87</v>
      </c>
    </row>
    <row r="19" ht="20" customHeight="1" spans="2:8" x14ac:dyDescent="0.25">
      <c r="B19" s="3" t="s">
        <v>88</v>
      </c>
      <c r="C19" s="394" t="s">
        <v>89</v>
      </c>
      <c r="D19" s="394"/>
      <c r="E19" s="3"/>
      <c r="F19" s="394"/>
      <c r="G19" s="394">
        <v>0</v>
      </c>
      <c r="H19" s="397"/>
    </row>
    <row r="20" ht="20" customHeight="1" spans="2:8" x14ac:dyDescent="0.25">
      <c r="B20" s="3"/>
      <c r="C20" s="394"/>
      <c r="D20" s="394"/>
      <c r="E20" s="3"/>
      <c r="F20" s="394"/>
      <c r="G20" s="394"/>
      <c r="H20" s="397"/>
    </row>
    <row r="21" ht="20" customHeight="1" spans="2:8" x14ac:dyDescent="0.25">
      <c r="B21" s="3"/>
      <c r="C21" s="394"/>
      <c r="D21" s="394"/>
      <c r="E21" s="3"/>
      <c r="F21" s="394"/>
      <c r="G21" s="394"/>
      <c r="H21" s="397"/>
    </row>
    <row r="22" ht="20" customHeight="1" spans="2:8" x14ac:dyDescent="0.25">
      <c r="B22" s="3"/>
      <c r="C22" s="394"/>
      <c r="D22" s="394"/>
      <c r="E22" s="3"/>
      <c r="F22" s="394"/>
      <c r="G22" s="394"/>
      <c r="H22" s="394"/>
    </row>
    <row r="23" ht="20" customHeight="1" spans="2:8" x14ac:dyDescent="0.25">
      <c r="B23" s="3"/>
      <c r="C23" s="394"/>
      <c r="D23" s="394"/>
      <c r="E23" s="3"/>
      <c r="F23" s="394"/>
      <c r="G23" s="394"/>
      <c r="H23" s="397"/>
    </row>
    <row r="24" ht="20" customHeight="1" spans="2:8" x14ac:dyDescent="0.25">
      <c r="B24" s="3"/>
      <c r="C24" s="394"/>
      <c r="D24" s="394"/>
      <c r="E24" s="3"/>
      <c r="F24" s="394"/>
      <c r="G24" s="394"/>
      <c r="H24" s="397"/>
    </row>
    <row r="25" ht="20" customHeight="1" spans="2:8" x14ac:dyDescent="0.25">
      <c r="B25" s="3"/>
      <c r="C25" s="394"/>
      <c r="D25" s="394"/>
      <c r="E25" s="3"/>
      <c r="F25" s="394"/>
      <c r="G25" s="394"/>
      <c r="H25" s="394"/>
    </row>
    <row r="26" ht="20" customHeight="1" spans="2:8" x14ac:dyDescent="0.25">
      <c r="B26" s="3"/>
      <c r="C26" s="394"/>
      <c r="D26" s="394"/>
      <c r="E26" s="3"/>
      <c r="F26" s="394"/>
      <c r="G26" s="394"/>
      <c r="H26" s="397"/>
    </row>
    <row r="27" ht="20" customHeight="1" spans="2:8" x14ac:dyDescent="0.25">
      <c r="B27" s="3"/>
      <c r="C27" s="394"/>
      <c r="D27" s="394"/>
      <c r="E27" s="3"/>
      <c r="F27" s="394"/>
      <c r="G27" s="394"/>
      <c r="H27" s="397"/>
    </row>
    <row r="28" ht="20" customHeight="1" spans="2:8" x14ac:dyDescent="0.25">
      <c r="B28" s="3"/>
      <c r="C28" s="394"/>
      <c r="D28" s="394"/>
      <c r="E28" s="3"/>
      <c r="F28" s="394"/>
      <c r="G28" s="394"/>
      <c r="H28" s="397"/>
    </row>
    <row r="29" ht="20" customHeight="1" spans="2:8" x14ac:dyDescent="0.25">
      <c r="B29" s="3"/>
      <c r="C29" s="394"/>
      <c r="D29" s="394"/>
      <c r="E29" s="3"/>
      <c r="F29" s="394"/>
      <c r="G29" s="394"/>
      <c r="H29" s="3"/>
    </row>
    <row r="30" ht="20" customHeight="1" spans="2:8" x14ac:dyDescent="0.25">
      <c r="B30" s="3"/>
      <c r="C30" s="394"/>
      <c r="D30" s="394"/>
      <c r="E30" s="3"/>
      <c r="F30" s="394"/>
      <c r="G30" s="394"/>
      <c r="H30" s="3"/>
    </row>
    <row r="31" ht="20" customHeight="1" spans="2:8" x14ac:dyDescent="0.25">
      <c r="B31" s="3"/>
      <c r="C31" s="394"/>
      <c r="D31" s="394"/>
      <c r="E31" s="3"/>
      <c r="F31" s="394"/>
      <c r="G31" s="394"/>
      <c r="H31" s="3"/>
    </row>
    <row r="32" ht="20" customHeight="1" spans="2:8" x14ac:dyDescent="0.25">
      <c r="B32" s="3"/>
      <c r="C32" s="394"/>
      <c r="D32" s="394"/>
      <c r="E32" s="3"/>
      <c r="F32" s="394"/>
      <c r="G32" s="394"/>
      <c r="H32" s="3"/>
    </row>
    <row r="33" ht="20" customHeight="1" spans="2:8" x14ac:dyDescent="0.25">
      <c r="B33" s="3"/>
      <c r="C33" s="394"/>
      <c r="D33" s="394"/>
      <c r="E33" s="3"/>
      <c r="F33" s="394"/>
      <c r="G33" s="394"/>
      <c r="H33" s="3"/>
    </row>
    <row r="34" ht="20" customHeight="1" spans="2:8" x14ac:dyDescent="0.25">
      <c r="B34" s="3"/>
      <c r="C34" s="394"/>
      <c r="D34" s="394"/>
      <c r="E34" s="3"/>
      <c r="F34" s="394"/>
      <c r="G34" s="394"/>
      <c r="H34" s="3"/>
    </row>
    <row r="35" ht="20" customHeight="1" spans="2:8" x14ac:dyDescent="0.25">
      <c r="B35" s="3"/>
      <c r="C35" s="394"/>
      <c r="D35" s="394"/>
      <c r="E35" s="3"/>
      <c r="F35" s="394"/>
      <c r="G35" s="394"/>
      <c r="H35" s="3"/>
    </row>
    <row r="36" ht="20" customHeight="1" spans="2:8" x14ac:dyDescent="0.25">
      <c r="B36" s="3"/>
      <c r="C36" s="394"/>
      <c r="D36" s="394"/>
      <c r="E36" s="3"/>
      <c r="F36" s="394"/>
      <c r="G36" s="394"/>
      <c r="H36" s="397"/>
    </row>
    <row r="37" ht="20" customHeight="1" spans="2:8" x14ac:dyDescent="0.25">
      <c r="B37" s="3"/>
      <c r="C37" s="394"/>
      <c r="D37" s="394"/>
      <c r="E37" s="3"/>
      <c r="F37" s="394"/>
      <c r="G37" s="394"/>
      <c r="H37" s="3"/>
    </row>
    <row r="38" ht="20" customHeight="1" spans="3:5" x14ac:dyDescent="0.25">
      <c r="C38" s="394"/>
      <c r="E38" s="3"/>
    </row>
    <row r="39" ht="20" customHeight="1" spans="3:5" x14ac:dyDescent="0.25">
      <c r="C39" s="394"/>
      <c r="E39" s="3"/>
    </row>
    <row r="40" ht="20" customHeight="1" spans="2:8" x14ac:dyDescent="0.25">
      <c r="B40" s="395"/>
      <c r="C40" s="396" t="s">
        <v>51</v>
      </c>
      <c r="D40" s="396"/>
      <c r="E40" s="396"/>
      <c r="F40" s="396"/>
      <c r="G40" s="396"/>
      <c r="H40" s="396"/>
    </row>
    <row r="41" ht="20" customHeight="1" spans="2:8" x14ac:dyDescent="0.25">
      <c r="B41" s="3"/>
      <c r="C41" s="394"/>
      <c r="D41" s="394"/>
      <c r="E41" s="3"/>
      <c r="F41" s="394"/>
      <c r="G41" s="394"/>
      <c r="H41" s="3"/>
    </row>
    <row r="42" ht="20" customHeight="1" spans="2:8" x14ac:dyDescent="0.25">
      <c r="B42" s="3"/>
      <c r="C42" s="394"/>
      <c r="D42" s="394"/>
      <c r="E42" s="3"/>
      <c r="F42" s="394"/>
      <c r="G42" s="394"/>
      <c r="H42" s="3"/>
    </row>
    <row r="43" ht="20" customHeight="1" spans="3:5" x14ac:dyDescent="0.25">
      <c r="C43" s="394"/>
      <c r="E43" s="3"/>
    </row>
    <row r="44" ht="20" customHeight="1" spans="2:8" x14ac:dyDescent="0.25">
      <c r="B44" s="395"/>
      <c r="C44" s="396" t="s">
        <v>90</v>
      </c>
      <c r="D44" s="396"/>
      <c r="E44" s="396"/>
      <c r="F44" s="396"/>
      <c r="G44" s="396"/>
      <c r="H44" s="396"/>
    </row>
    <row r="45" ht="20" customHeight="1" spans="2:7" x14ac:dyDescent="0.25">
      <c r="B45" s="3"/>
      <c r="C45" s="394"/>
      <c r="D45" s="394"/>
      <c r="E45" s="3"/>
      <c r="F45" s="394"/>
      <c r="G45" s="394"/>
    </row>
    <row r="46" ht="20" customHeight="1" spans="2:8" x14ac:dyDescent="0.25">
      <c r="B46" s="3"/>
      <c r="C46" s="394"/>
      <c r="D46" s="394"/>
      <c r="E46" s="3"/>
      <c r="F46" s="394"/>
      <c r="G46" s="394"/>
      <c r="H46" s="3"/>
    </row>
    <row r="47" ht="20" customHeight="1" spans="2:8" x14ac:dyDescent="0.25">
      <c r="B47" s="3"/>
      <c r="C47" s="394"/>
      <c r="D47" s="394"/>
      <c r="E47" s="394"/>
      <c r="F47" s="394"/>
      <c r="G47" s="394"/>
      <c r="H47" s="3"/>
    </row>
    <row r="48" ht="20" customHeight="1" spans="3:5" x14ac:dyDescent="0.25">
      <c r="C48" s="394"/>
      <c r="E48" s="3"/>
    </row>
    <row r="49" ht="20" customHeight="1" spans="3:5" x14ac:dyDescent="0.25">
      <c r="C49" s="394"/>
      <c r="E49" s="3"/>
    </row>
    <row r="50" spans="3:3" x14ac:dyDescent="0.25">
      <c r="C50" s="394"/>
    </row>
    <row r="51" ht="20" customHeight="1" spans="2:8" x14ac:dyDescent="0.25">
      <c r="B51" s="395"/>
      <c r="C51" s="396" t="s">
        <v>91</v>
      </c>
      <c r="D51" s="396"/>
      <c r="E51" s="396"/>
      <c r="F51" s="396"/>
      <c r="G51" s="396"/>
      <c r="H51" s="396"/>
    </row>
    <row r="52" ht="20" customHeight="1" spans="2:8" x14ac:dyDescent="0.25">
      <c r="B52" s="3"/>
      <c r="C52" s="394"/>
      <c r="D52" s="394"/>
      <c r="E52" s="3"/>
      <c r="F52" s="394"/>
      <c r="G52" s="394"/>
      <c r="H52" s="3"/>
    </row>
    <row r="53" ht="20" customHeight="1" spans="2:8" x14ac:dyDescent="0.25">
      <c r="B53" s="3"/>
      <c r="C53" s="394"/>
      <c r="D53" s="394"/>
      <c r="E53" s="3"/>
      <c r="F53" s="394"/>
      <c r="G53" s="394"/>
      <c r="H53" s="397"/>
    </row>
    <row r="54" ht="20" customHeight="1" spans="2:8" x14ac:dyDescent="0.25">
      <c r="B54" s="3"/>
      <c r="C54" s="394"/>
      <c r="D54" s="394"/>
      <c r="E54" s="3"/>
      <c r="F54" s="394"/>
      <c r="G54" s="394"/>
      <c r="H54" s="3"/>
    </row>
    <row r="55" ht="20" customHeight="1" spans="2:8" x14ac:dyDescent="0.25">
      <c r="B55" s="3"/>
      <c r="C55" s="394"/>
      <c r="D55" s="394"/>
      <c r="E55" s="3"/>
      <c r="F55" s="394"/>
      <c r="G55" s="394"/>
      <c r="H55" s="3"/>
    </row>
    <row r="56" ht="20" customHeight="1" spans="3:8" x14ac:dyDescent="0.25">
      <c r="C56" s="394"/>
      <c r="E56" s="3"/>
      <c r="H56" s="397"/>
    </row>
    <row r="57" ht="20" customHeight="1" spans="3:5" x14ac:dyDescent="0.25">
      <c r="C57" s="394"/>
      <c r="E57" s="3"/>
    </row>
    <row r="58" ht="20" customHeight="1" spans="2:8" x14ac:dyDescent="0.25">
      <c r="B58" s="395"/>
      <c r="C58" s="396" t="s">
        <v>92</v>
      </c>
      <c r="D58" s="396"/>
      <c r="E58" s="396"/>
      <c r="F58" s="396"/>
      <c r="G58" s="396"/>
      <c r="H58" s="396"/>
    </row>
    <row r="59" ht="20" customHeight="1" spans="2:8" x14ac:dyDescent="0.25">
      <c r="B59" s="3"/>
      <c r="C59" s="394"/>
      <c r="D59" s="394"/>
      <c r="E59" s="3"/>
      <c r="F59" s="394"/>
      <c r="G59" s="398"/>
      <c r="H59" s="3"/>
    </row>
    <row r="60" ht="20" customHeight="1" spans="2:8" x14ac:dyDescent="0.25">
      <c r="B60" s="3"/>
      <c r="C60" s="394"/>
      <c r="D60" s="394"/>
      <c r="E60" s="3"/>
      <c r="F60" s="394"/>
      <c r="G60" s="394"/>
      <c r="H60" s="3"/>
    </row>
    <row r="61" ht="20" customHeight="1" spans="2:8" x14ac:dyDescent="0.25">
      <c r="B61" s="3"/>
      <c r="C61" s="394"/>
      <c r="D61" s="394"/>
      <c r="E61" s="3"/>
      <c r="F61" s="394"/>
      <c r="G61" s="394"/>
      <c r="H61" s="3"/>
    </row>
    <row r="62" ht="20" customHeight="1" spans="2:8" x14ac:dyDescent="0.25">
      <c r="B62" s="3"/>
      <c r="C62" s="394"/>
      <c r="D62" s="394"/>
      <c r="E62" s="3"/>
      <c r="F62" s="394"/>
      <c r="G62" s="394"/>
      <c r="H62" s="3"/>
    </row>
    <row r="63" ht="20" customHeight="1" spans="2:8" x14ac:dyDescent="0.25">
      <c r="B63" s="3"/>
      <c r="C63" s="394"/>
      <c r="D63" s="394"/>
      <c r="E63" s="3"/>
      <c r="F63" s="394"/>
      <c r="G63" s="394"/>
      <c r="H63" s="3"/>
    </row>
    <row r="64" ht="20" customHeight="1" spans="2:8" x14ac:dyDescent="0.25">
      <c r="B64" s="3"/>
      <c r="C64" s="394"/>
      <c r="D64" s="394"/>
      <c r="E64" s="3"/>
      <c r="F64" s="394"/>
      <c r="G64" s="394"/>
      <c r="H64" s="3"/>
    </row>
    <row r="65" ht="20" customHeight="1" spans="2:8" x14ac:dyDescent="0.25">
      <c r="B65" s="3"/>
      <c r="C65" s="394"/>
      <c r="D65" s="394"/>
      <c r="E65" s="3"/>
      <c r="F65" s="394"/>
      <c r="G65" s="394"/>
      <c r="H65" s="3"/>
    </row>
    <row r="66" ht="20" customHeight="1" spans="2:8" x14ac:dyDescent="0.25">
      <c r="B66" s="3"/>
      <c r="C66" s="394"/>
      <c r="D66" s="394"/>
      <c r="E66" s="3"/>
      <c r="F66" s="394"/>
      <c r="G66" s="394"/>
      <c r="H66" s="3"/>
    </row>
    <row r="67" ht="20" customHeight="1" spans="2:8" x14ac:dyDescent="0.25">
      <c r="B67" s="3"/>
      <c r="C67" s="394"/>
      <c r="D67" s="394"/>
      <c r="E67" s="3"/>
      <c r="F67" s="394"/>
      <c r="G67" s="394"/>
      <c r="H67" s="3"/>
    </row>
    <row r="68" ht="20" customHeight="1" spans="2:8" x14ac:dyDescent="0.25">
      <c r="B68" s="3"/>
      <c r="C68" s="394"/>
      <c r="D68" s="394"/>
      <c r="E68" s="3"/>
      <c r="F68" s="394"/>
      <c r="G68" s="394"/>
      <c r="H68" s="3"/>
    </row>
    <row r="69" ht="20" customHeight="1" spans="2:8" x14ac:dyDescent="0.25">
      <c r="B69" s="3"/>
      <c r="C69" s="3"/>
      <c r="D69" s="3"/>
      <c r="E69" s="3"/>
      <c r="F69" s="3"/>
      <c r="G69" s="3"/>
      <c r="H69" s="3"/>
    </row>
    <row r="70" ht="20" customHeight="1" spans="2:8" x14ac:dyDescent="0.25">
      <c r="B70" s="3"/>
      <c r="C70" s="394"/>
      <c r="D70" s="394"/>
      <c r="E70" s="3"/>
      <c r="F70" s="394"/>
      <c r="G70" s="394"/>
      <c r="H70" s="3"/>
    </row>
    <row r="71" ht="20" customHeight="1" spans="2:8" x14ac:dyDescent="0.25">
      <c r="B71" s="3"/>
      <c r="C71" s="394"/>
      <c r="D71" s="394"/>
      <c r="E71" s="3"/>
      <c r="F71" s="394"/>
      <c r="G71" s="394"/>
      <c r="H71" s="3"/>
    </row>
    <row r="72" ht="20" customHeight="1" spans="2:8" x14ac:dyDescent="0.25">
      <c r="B72" s="3"/>
      <c r="C72" s="394"/>
      <c r="D72" s="394"/>
      <c r="E72" s="3"/>
      <c r="F72" s="394"/>
      <c r="G72" s="394"/>
      <c r="H72" s="3"/>
    </row>
    <row r="73" ht="20" customHeight="1" spans="2:8" x14ac:dyDescent="0.25">
      <c r="B73" s="3"/>
      <c r="C73" s="394"/>
      <c r="D73" s="394"/>
      <c r="E73" s="3"/>
      <c r="F73" s="394"/>
      <c r="G73" s="394"/>
      <c r="H73" s="3"/>
    </row>
    <row r="74" ht="20" customHeight="1" spans="2:8" x14ac:dyDescent="0.25">
      <c r="B74" s="3"/>
      <c r="C74" s="394"/>
      <c r="D74" s="394"/>
      <c r="E74" s="3"/>
      <c r="F74" s="394"/>
      <c r="G74" s="394"/>
      <c r="H74" s="3"/>
    </row>
    <row r="75" ht="20" customHeight="1" spans="2:8" x14ac:dyDescent="0.25">
      <c r="B75" s="3"/>
      <c r="C75" s="394"/>
      <c r="D75" s="394"/>
      <c r="E75" s="3"/>
      <c r="F75" s="394"/>
      <c r="G75" s="394"/>
      <c r="H75" s="3"/>
    </row>
    <row r="76" ht="20" customHeight="1" spans="2:8" x14ac:dyDescent="0.25">
      <c r="B76" s="3"/>
      <c r="C76" s="394"/>
      <c r="D76" s="394"/>
      <c r="E76" s="3"/>
      <c r="F76" s="394"/>
      <c r="G76" s="394"/>
      <c r="H76" s="397"/>
    </row>
    <row r="77" ht="20" customHeight="1" spans="2:8" x14ac:dyDescent="0.25">
      <c r="B77" s="3"/>
      <c r="C77" s="394"/>
      <c r="D77" s="394"/>
      <c r="E77" s="3"/>
      <c r="F77" s="394"/>
      <c r="G77" s="394"/>
      <c r="H77" s="3"/>
    </row>
    <row r="78" ht="20" customHeight="1" spans="2:8" x14ac:dyDescent="0.25">
      <c r="B78" s="3"/>
      <c r="C78" s="394"/>
      <c r="D78" s="394"/>
      <c r="E78" s="3"/>
      <c r="F78" s="394"/>
      <c r="G78" s="398"/>
      <c r="H78" s="3"/>
    </row>
    <row r="79" ht="20" customHeight="1" spans="2:8" x14ac:dyDescent="0.25">
      <c r="B79" s="3"/>
      <c r="C79" s="394"/>
      <c r="D79" s="394"/>
      <c r="E79" s="3"/>
      <c r="F79" s="394"/>
      <c r="G79" s="394"/>
      <c r="H79" s="3"/>
    </row>
    <row r="80" spans="3:3" x14ac:dyDescent="0.25">
      <c r="C80" s="394"/>
    </row>
    <row r="81" spans="3:3" x14ac:dyDescent="0.25">
      <c r="C81" s="394"/>
    </row>
    <row r="82" ht="20" customHeight="1" spans="2:8" x14ac:dyDescent="0.25">
      <c r="B82" s="395"/>
      <c r="C82" s="396" t="s">
        <v>93</v>
      </c>
      <c r="D82" s="396"/>
      <c r="E82" s="396"/>
      <c r="F82" s="396"/>
      <c r="G82" s="396"/>
      <c r="H82" s="396"/>
    </row>
    <row r="83" ht="20" customHeight="1" spans="2:8" x14ac:dyDescent="0.25">
      <c r="B83" s="394"/>
      <c r="C83" s="394"/>
      <c r="D83" s="394"/>
      <c r="E83" s="394"/>
      <c r="F83" s="394"/>
      <c r="G83" s="394"/>
      <c r="H83" s="394"/>
    </row>
    <row r="84" ht="20" customHeight="1" spans="2:8" x14ac:dyDescent="0.25">
      <c r="B84" s="394"/>
      <c r="C84" s="394"/>
      <c r="D84" s="394"/>
      <c r="E84" s="394"/>
      <c r="F84" s="399"/>
      <c r="G84" s="394"/>
      <c r="H84" s="394"/>
    </row>
    <row r="85" ht="20" customHeight="1" spans="2:8" x14ac:dyDescent="0.25">
      <c r="B85" s="394"/>
      <c r="C85" s="400"/>
      <c r="D85" s="399"/>
      <c r="E85" s="3"/>
      <c r="F85" s="399"/>
      <c r="G85" s="399"/>
      <c r="H85" s="401"/>
    </row>
    <row r="86" ht="20" customHeight="1" spans="2:8" x14ac:dyDescent="0.25">
      <c r="B86" s="3"/>
      <c r="C86" s="394"/>
      <c r="D86" s="394"/>
      <c r="E86" s="394"/>
      <c r="F86" s="394"/>
      <c r="G86" s="394"/>
      <c r="H86" s="394"/>
    </row>
    <row r="87" ht="20" customHeight="1" spans="2:8" x14ac:dyDescent="0.25">
      <c r="B87" s="394"/>
      <c r="C87" s="394"/>
      <c r="D87" s="399"/>
      <c r="E87" s="394"/>
      <c r="F87" s="394"/>
      <c r="G87" s="394"/>
      <c r="H87" s="3"/>
    </row>
    <row r="88" ht="37" customHeight="1" spans="2:8" x14ac:dyDescent="0.25">
      <c r="B88" s="394"/>
      <c r="C88" s="399"/>
      <c r="D88" s="394"/>
      <c r="E88" s="394"/>
      <c r="F88" s="394"/>
      <c r="G88" s="394"/>
      <c r="H88" s="398"/>
    </row>
    <row r="89" ht="20" customHeight="1" spans="2:8" x14ac:dyDescent="0.25">
      <c r="B89" s="3"/>
      <c r="C89" s="399"/>
      <c r="D89" s="394"/>
      <c r="E89" s="394"/>
      <c r="F89" s="394"/>
      <c r="G89" s="394"/>
      <c r="H89" s="398"/>
    </row>
    <row r="90" ht="20" customHeight="1" spans="2:8" x14ac:dyDescent="0.25">
      <c r="B90" s="394"/>
      <c r="C90" s="394"/>
      <c r="D90" s="394"/>
      <c r="E90" s="3"/>
      <c r="F90" s="394"/>
      <c r="H90" s="3"/>
    </row>
    <row r="91" ht="20" customHeight="1" spans="2:8" x14ac:dyDescent="0.25">
      <c r="B91" s="394"/>
      <c r="C91" s="394"/>
      <c r="D91" s="394"/>
      <c r="E91" s="394"/>
      <c r="F91" s="394"/>
      <c r="G91" s="394"/>
      <c r="H91" s="394"/>
    </row>
    <row r="92" ht="20" customHeight="1" spans="2:8" x14ac:dyDescent="0.25">
      <c r="B92" s="3"/>
      <c r="C92" s="394"/>
      <c r="D92" s="394"/>
      <c r="E92" s="3"/>
      <c r="F92" s="394"/>
      <c r="G92" s="394"/>
      <c r="H92" s="394"/>
    </row>
    <row r="93" ht="20" customHeight="1" spans="2:8" x14ac:dyDescent="0.25">
      <c r="B93" s="3"/>
      <c r="C93" s="394"/>
      <c r="D93" s="394"/>
      <c r="E93" s="402"/>
      <c r="F93" s="394"/>
      <c r="G93" s="394"/>
      <c r="H93" s="394"/>
    </row>
    <row r="94" ht="20" customHeight="1" spans="2:8" x14ac:dyDescent="0.25">
      <c r="B94" s="3"/>
      <c r="C94" s="394"/>
      <c r="D94" s="394"/>
      <c r="E94" s="3"/>
      <c r="F94" s="394"/>
      <c r="G94" s="394"/>
      <c r="H94" s="3"/>
    </row>
    <row r="95" ht="20" customHeight="1" spans="2:8" s="401" customFormat="1" x14ac:dyDescent="0.25">
      <c r="B95" s="401"/>
      <c r="C95" s="394"/>
      <c r="D95" s="394"/>
      <c r="E95" s="3"/>
      <c r="F95" s="394"/>
      <c r="G95" s="394"/>
      <c r="H95" s="3"/>
    </row>
    <row r="96" ht="20" customHeight="1" spans="2:8" x14ac:dyDescent="0.25">
      <c r="B96" s="3"/>
      <c r="C96" s="394"/>
      <c r="D96" s="394"/>
      <c r="E96" s="402"/>
      <c r="F96" s="3"/>
      <c r="G96" s="394"/>
      <c r="H96" s="3"/>
    </row>
    <row r="97" ht="20" customHeight="1" spans="2:8" x14ac:dyDescent="0.25">
      <c r="B97" s="3"/>
      <c r="C97" s="394"/>
      <c r="D97" s="394"/>
      <c r="E97" s="394"/>
      <c r="F97" s="394"/>
      <c r="G97" s="394"/>
      <c r="H97" s="3"/>
    </row>
    <row r="98" spans="3:3" x14ac:dyDescent="0.25">
      <c r="C98" s="394"/>
    </row>
    <row r="99" ht="19" customHeight="1" spans="2:8" x14ac:dyDescent="0.25">
      <c r="B99" s="395"/>
      <c r="C99" s="396"/>
      <c r="D99" s="396"/>
      <c r="E99" s="396"/>
      <c r="F99" s="396"/>
      <c r="G99" s="396"/>
      <c r="H99" s="396"/>
    </row>
    <row r="100" ht="16" customHeight="1" spans="2:9" x14ac:dyDescent="0.25">
      <c r="B100" s="3"/>
      <c r="C100" s="394"/>
      <c r="D100" s="394"/>
      <c r="E100" s="394"/>
      <c r="F100" s="394"/>
      <c r="G100" s="394"/>
      <c r="H100" s="3"/>
      <c r="I100" s="3"/>
    </row>
    <row r="101" ht="16" customHeight="1" spans="2:8" x14ac:dyDescent="0.25">
      <c r="B101" s="3"/>
      <c r="C101" s="394"/>
      <c r="D101" s="394"/>
      <c r="E101" s="394"/>
      <c r="F101" s="394"/>
      <c r="G101" s="394"/>
      <c r="H101" s="3"/>
    </row>
    <row r="102" ht="16" customHeight="1" spans="2:8" x14ac:dyDescent="0.25">
      <c r="B102" s="3"/>
      <c r="C102" s="394"/>
      <c r="D102" s="394"/>
      <c r="E102" s="394"/>
      <c r="F102" s="394"/>
      <c r="G102" s="394"/>
      <c r="H102" s="3"/>
    </row>
    <row r="103" ht="16" customHeight="1" spans="2:8" x14ac:dyDescent="0.25">
      <c r="B103" s="3"/>
      <c r="C103" s="394"/>
      <c r="D103" s="394"/>
      <c r="E103" s="394"/>
      <c r="F103" s="394"/>
      <c r="G103" s="394"/>
      <c r="H103" s="3"/>
    </row>
  </sheetData>
  <autoFilter ref="A1:H103"/>
  <pageMargins left="0" right="0" top="0" bottom="0" header="0" footer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45"/>
  <sheetViews>
    <sheetView workbookViewId="0" zoomScale="87" zoomScaleNormal="87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8.83" customWidth="1"/>
    <col min="2" max="2" width="12.66" customWidth="1"/>
    <col min="3" max="3" width="45.66" customWidth="1"/>
    <col min="4" max="7" width="17.83" customWidth="1"/>
    <col min="8" max="8" width="52" customWidth="1"/>
    <col min="9" max="9" width="16" customWidth="1"/>
    <col min="11" max="11" width="3" customWidth="1"/>
    <col min="12" max="16" width="14" customWidth="1"/>
  </cols>
  <sheetData>
    <row r="1" ht="20" customHeight="1" spans="2:16" x14ac:dyDescent="0.25">
      <c r="B1" s="65" t="s">
        <v>94</v>
      </c>
      <c r="C1" s="102" t="s">
        <v>95</v>
      </c>
      <c r="D1" s="67" t="s">
        <v>30</v>
      </c>
      <c r="E1" s="67" t="s">
        <v>5</v>
      </c>
      <c r="F1" s="67" t="s">
        <v>96</v>
      </c>
      <c r="G1" s="67" t="s">
        <v>97</v>
      </c>
      <c r="H1" s="403" t="s">
        <v>19</v>
      </c>
      <c r="I1" s="102" t="s">
        <v>98</v>
      </c>
      <c r="J1" s="102" t="s">
        <v>99</v>
      </c>
      <c r="L1" s="404" t="s">
        <v>100</v>
      </c>
      <c r="M1" s="404"/>
      <c r="N1" s="404"/>
      <c r="O1" s="404"/>
      <c r="P1" s="404"/>
    </row>
    <row r="2" ht="20" customHeight="1" spans="2:16" x14ac:dyDescent="0.25">
      <c r="B2" s="147"/>
      <c r="C2" s="130"/>
      <c r="D2" s="81"/>
      <c r="E2" s="82"/>
      <c r="F2" s="81"/>
      <c r="G2" s="148"/>
      <c r="H2" s="405"/>
      <c r="I2" s="406"/>
      <c r="J2" s="149"/>
      <c r="L2" s="404"/>
      <c r="M2" s="404"/>
      <c r="N2" s="404"/>
      <c r="O2" s="404"/>
      <c r="P2" s="404"/>
    </row>
    <row r="3" ht="20" customHeight="1" spans="2:16" x14ac:dyDescent="0.25">
      <c r="B3" s="147"/>
      <c r="C3" s="130"/>
      <c r="D3" s="81"/>
      <c r="E3" s="82"/>
      <c r="F3" s="81"/>
      <c r="G3" s="148"/>
      <c r="H3" s="405"/>
      <c r="I3" s="406"/>
      <c r="J3" s="149"/>
      <c r="L3" s="407"/>
      <c r="M3" s="407"/>
      <c r="N3" s="407"/>
      <c r="O3" s="407"/>
      <c r="P3" s="407"/>
    </row>
    <row r="4" ht="20" customHeight="1" spans="2:16" x14ac:dyDescent="0.25">
      <c r="B4" s="147"/>
      <c r="C4" s="130"/>
      <c r="D4" s="81"/>
      <c r="E4" s="82"/>
      <c r="F4" s="81"/>
      <c r="G4" s="148"/>
      <c r="H4" s="405"/>
      <c r="I4" s="406"/>
      <c r="J4" s="149"/>
      <c r="L4" s="407"/>
      <c r="M4" s="407"/>
      <c r="N4" s="407"/>
      <c r="O4" s="407"/>
      <c r="P4" s="407"/>
    </row>
    <row r="5" ht="20" customHeight="1" spans="2:16" x14ac:dyDescent="0.25">
      <c r="B5" s="147"/>
      <c r="C5" s="130"/>
      <c r="D5" s="81"/>
      <c r="E5" s="82"/>
      <c r="F5" s="81"/>
      <c r="G5" s="148"/>
      <c r="H5" s="405"/>
      <c r="I5" s="406"/>
      <c r="J5" s="149"/>
      <c r="L5" s="407"/>
      <c r="M5" s="407"/>
      <c r="N5" s="407"/>
      <c r="O5" s="407"/>
      <c r="P5" s="407"/>
    </row>
    <row r="6" ht="20" customHeight="1" spans="2:16" x14ac:dyDescent="0.25">
      <c r="B6" s="147"/>
      <c r="C6" s="130"/>
      <c r="D6" s="81"/>
      <c r="E6" s="82"/>
      <c r="F6" s="81"/>
      <c r="G6" s="148"/>
      <c r="H6" s="405"/>
      <c r="I6" s="406"/>
      <c r="J6" s="149"/>
      <c r="L6" s="407"/>
      <c r="M6" s="407"/>
      <c r="N6" s="407"/>
      <c r="O6" s="407"/>
      <c r="P6" s="407"/>
    </row>
    <row r="7" ht="20" customHeight="1" spans="2:16" x14ac:dyDescent="0.25">
      <c r="B7" s="147"/>
      <c r="C7" s="130"/>
      <c r="D7" s="81"/>
      <c r="E7" s="82"/>
      <c r="F7" s="81"/>
      <c r="G7" s="148"/>
      <c r="H7" s="405"/>
      <c r="I7" s="406"/>
      <c r="J7" s="149"/>
      <c r="L7" s="407"/>
      <c r="M7" s="407"/>
      <c r="N7" s="407"/>
      <c r="O7" s="407"/>
      <c r="P7" s="407"/>
    </row>
    <row r="8" ht="20" customHeight="1" spans="2:16" x14ac:dyDescent="0.25">
      <c r="B8" s="147"/>
      <c r="C8" s="130"/>
      <c r="D8" s="81"/>
      <c r="E8" s="82"/>
      <c r="F8" s="81"/>
      <c r="G8" s="148"/>
      <c r="H8" s="405"/>
      <c r="I8" s="406"/>
      <c r="J8" s="149"/>
      <c r="L8" s="407"/>
      <c r="M8" s="407"/>
      <c r="N8" s="407"/>
      <c r="O8" s="407"/>
      <c r="P8" s="407"/>
    </row>
    <row r="9" ht="20" customHeight="1" spans="2:16" x14ac:dyDescent="0.25">
      <c r="B9" s="147"/>
      <c r="C9" s="130"/>
      <c r="D9" s="81"/>
      <c r="E9" s="82"/>
      <c r="F9" s="81"/>
      <c r="G9" s="148"/>
      <c r="H9" s="405"/>
      <c r="I9" s="406"/>
      <c r="J9" s="149"/>
      <c r="L9" s="407"/>
      <c r="M9" s="407"/>
      <c r="N9" s="407"/>
      <c r="O9" s="407"/>
      <c r="P9" s="407"/>
    </row>
    <row r="10" ht="20" customHeight="1" spans="2:16" x14ac:dyDescent="0.25">
      <c r="B10" s="147"/>
      <c r="C10" s="130"/>
      <c r="D10" s="81"/>
      <c r="E10" s="82"/>
      <c r="F10" s="81"/>
      <c r="G10" s="148"/>
      <c r="H10" s="405"/>
      <c r="I10" s="406"/>
      <c r="J10" s="149"/>
      <c r="L10" s="407"/>
      <c r="M10" s="407"/>
      <c r="N10" s="407"/>
      <c r="O10" s="407"/>
      <c r="P10" s="407"/>
    </row>
    <row r="11" ht="20" customHeight="1" spans="2:16" x14ac:dyDescent="0.25">
      <c r="B11" s="147"/>
      <c r="C11" s="130"/>
      <c r="D11" s="81"/>
      <c r="E11" s="82"/>
      <c r="F11" s="81"/>
      <c r="G11" s="148"/>
      <c r="H11" s="405"/>
      <c r="I11" s="406"/>
      <c r="J11" s="149"/>
      <c r="L11" s="407"/>
      <c r="M11" s="407"/>
      <c r="N11" s="407"/>
      <c r="O11" s="407"/>
      <c r="P11" s="407"/>
    </row>
    <row r="12" ht="20" customHeight="1" spans="2:16" x14ac:dyDescent="0.25">
      <c r="B12" s="147"/>
      <c r="C12" s="130"/>
      <c r="D12" s="81"/>
      <c r="E12" s="82"/>
      <c r="F12" s="81"/>
      <c r="G12" s="148"/>
      <c r="H12" s="405"/>
      <c r="I12" s="406"/>
      <c r="J12" s="149"/>
      <c r="L12" s="407"/>
      <c r="M12" s="407"/>
      <c r="N12" s="407"/>
      <c r="O12" s="407"/>
      <c r="P12" s="407"/>
    </row>
    <row r="13" ht="20" customHeight="1" spans="2:16" x14ac:dyDescent="0.25">
      <c r="B13" s="147"/>
      <c r="C13" s="130"/>
      <c r="D13" s="81"/>
      <c r="E13" s="82"/>
      <c r="F13" s="81"/>
      <c r="G13" s="148"/>
      <c r="H13" s="405"/>
      <c r="I13" s="406"/>
      <c r="J13" s="149"/>
      <c r="L13" s="407"/>
      <c r="M13" s="407"/>
      <c r="N13" s="407"/>
      <c r="O13" s="407"/>
      <c r="P13" s="407"/>
    </row>
    <row r="14" ht="20" customHeight="1" spans="2:10" x14ac:dyDescent="0.25">
      <c r="B14" s="147"/>
      <c r="C14" s="130"/>
      <c r="D14" s="81"/>
      <c r="E14" s="82"/>
      <c r="F14" s="81"/>
      <c r="G14" s="148"/>
      <c r="H14" s="405"/>
      <c r="I14" s="406"/>
      <c r="J14" s="149"/>
    </row>
    <row r="15" ht="20" customHeight="1" spans="2:10" x14ac:dyDescent="0.25">
      <c r="B15" s="147"/>
      <c r="C15" s="130"/>
      <c r="D15" s="81"/>
      <c r="E15" s="82"/>
      <c r="F15" s="81"/>
      <c r="G15" s="148"/>
      <c r="H15" s="405"/>
      <c r="I15" s="406"/>
      <c r="J15" s="149"/>
    </row>
    <row r="16" ht="20" customHeight="1" spans="2:10" x14ac:dyDescent="0.25">
      <c r="B16" s="147"/>
      <c r="C16" s="130"/>
      <c r="D16" s="81"/>
      <c r="E16" s="82"/>
      <c r="F16" s="81"/>
      <c r="G16" s="148"/>
      <c r="H16" s="405"/>
      <c r="I16" s="406"/>
      <c r="J16" s="149"/>
    </row>
    <row r="17" ht="20" customHeight="1" spans="2:10" x14ac:dyDescent="0.25">
      <c r="B17" s="147"/>
      <c r="C17" s="130"/>
      <c r="D17" s="81"/>
      <c r="E17" s="82"/>
      <c r="F17" s="81"/>
      <c r="G17" s="148"/>
      <c r="H17" s="405"/>
      <c r="I17" s="406"/>
      <c r="J17" s="149"/>
    </row>
    <row r="18" ht="20" customHeight="1" spans="2:10" x14ac:dyDescent="0.25">
      <c r="B18" s="147"/>
      <c r="C18" s="130"/>
      <c r="D18" s="81"/>
      <c r="E18" s="82"/>
      <c r="F18" s="81"/>
      <c r="G18" s="148"/>
      <c r="H18" s="405"/>
      <c r="I18" s="406"/>
      <c r="J18" s="149"/>
    </row>
    <row r="19" ht="20" customHeight="1" spans="2:10" x14ac:dyDescent="0.25">
      <c r="B19" s="147"/>
      <c r="C19" s="130"/>
      <c r="D19" s="81"/>
      <c r="E19" s="82"/>
      <c r="F19" s="81"/>
      <c r="G19" s="148"/>
      <c r="H19" s="405"/>
      <c r="I19" s="406"/>
      <c r="J19" s="149"/>
    </row>
    <row r="20" ht="20" customHeight="1" spans="2:10" x14ac:dyDescent="0.25">
      <c r="B20" s="147"/>
      <c r="C20" s="130"/>
      <c r="D20" s="81"/>
      <c r="E20" s="82"/>
      <c r="F20" s="81"/>
      <c r="G20" s="148"/>
      <c r="H20" s="405"/>
      <c r="I20" s="406"/>
      <c r="J20" s="149"/>
    </row>
    <row r="21" ht="20" customHeight="1" spans="2:10" x14ac:dyDescent="0.25">
      <c r="B21" s="147"/>
      <c r="C21" s="130"/>
      <c r="D21" s="81"/>
      <c r="E21" s="82"/>
      <c r="F21" s="81"/>
      <c r="G21" s="148"/>
      <c r="H21" s="405"/>
      <c r="I21" s="406"/>
      <c r="J21" s="149"/>
    </row>
    <row r="22" ht="20" customHeight="1" spans="2:10" x14ac:dyDescent="0.25">
      <c r="B22" s="147"/>
      <c r="C22" s="130"/>
      <c r="D22" s="81"/>
      <c r="E22" s="82"/>
      <c r="F22" s="81"/>
      <c r="G22" s="148"/>
      <c r="H22" s="405"/>
      <c r="I22" s="406"/>
      <c r="J22" s="149"/>
    </row>
    <row r="23" ht="20" customHeight="1" spans="2:10" x14ac:dyDescent="0.25">
      <c r="B23" s="147"/>
      <c r="C23" s="130"/>
      <c r="D23" s="81"/>
      <c r="E23" s="82"/>
      <c r="F23" s="81"/>
      <c r="G23" s="148"/>
      <c r="H23" s="405"/>
      <c r="I23" s="406"/>
      <c r="J23" s="149"/>
    </row>
    <row r="24" ht="20" customHeight="1" spans="2:10" x14ac:dyDescent="0.25">
      <c r="B24" s="147"/>
      <c r="C24" s="130"/>
      <c r="D24" s="81"/>
      <c r="E24" s="82"/>
      <c r="F24" s="81"/>
      <c r="G24" s="148"/>
      <c r="H24" s="405"/>
      <c r="I24" s="406"/>
      <c r="J24" s="149"/>
    </row>
    <row r="25" ht="20" customHeight="1" spans="2:10" x14ac:dyDescent="0.25">
      <c r="B25" s="147"/>
      <c r="C25" s="130"/>
      <c r="D25" s="81"/>
      <c r="E25" s="82"/>
      <c r="F25" s="81"/>
      <c r="G25" s="148"/>
      <c r="H25" s="405"/>
      <c r="I25" s="406"/>
      <c r="J25" s="149"/>
    </row>
    <row r="26" ht="20" customHeight="1" spans="2:10" x14ac:dyDescent="0.25">
      <c r="B26" s="147"/>
      <c r="C26" s="130"/>
      <c r="D26" s="81"/>
      <c r="E26" s="82"/>
      <c r="F26" s="81"/>
      <c r="G26" s="148"/>
      <c r="H26" s="405"/>
      <c r="I26" s="406"/>
      <c r="J26" s="149"/>
    </row>
    <row r="27" ht="20" customHeight="1" spans="2:10" x14ac:dyDescent="0.25">
      <c r="B27" s="147"/>
      <c r="C27" s="130"/>
      <c r="D27" s="81"/>
      <c r="E27" s="82"/>
      <c r="F27" s="81"/>
      <c r="G27" s="148"/>
      <c r="H27" s="405"/>
      <c r="I27" s="406"/>
      <c r="J27" s="149"/>
    </row>
    <row r="28" ht="20" customHeight="1" spans="2:10" x14ac:dyDescent="0.25">
      <c r="B28" s="147"/>
      <c r="C28" s="130"/>
      <c r="D28" s="81"/>
      <c r="E28" s="82"/>
      <c r="F28" s="81"/>
      <c r="G28" s="148"/>
      <c r="H28" s="405"/>
      <c r="I28" s="406"/>
      <c r="J28" s="149"/>
    </row>
    <row r="29" ht="20" customHeight="1" spans="2:10" x14ac:dyDescent="0.25">
      <c r="B29" s="147"/>
      <c r="C29" s="130"/>
      <c r="D29" s="81"/>
      <c r="E29" s="82"/>
      <c r="F29" s="81"/>
      <c r="G29" s="148"/>
      <c r="H29" s="405"/>
      <c r="I29" s="406"/>
      <c r="J29" s="149"/>
    </row>
    <row r="30" ht="20" customHeight="1" spans="2:10" x14ac:dyDescent="0.25">
      <c r="B30" s="147"/>
      <c r="C30" s="130"/>
      <c r="D30" s="81"/>
      <c r="E30" s="82"/>
      <c r="F30" s="81"/>
      <c r="G30" s="148"/>
      <c r="H30" s="405"/>
      <c r="I30" s="406"/>
      <c r="J30" s="149"/>
    </row>
    <row r="31" ht="20" customHeight="1" spans="2:10" x14ac:dyDescent="0.25">
      <c r="B31" s="147"/>
      <c r="C31" s="130"/>
      <c r="D31" s="81"/>
      <c r="E31" s="82"/>
      <c r="F31" s="81"/>
      <c r="G31" s="148"/>
      <c r="H31" s="405"/>
      <c r="I31" s="406"/>
      <c r="J31" s="149"/>
    </row>
    <row r="32" ht="20" customHeight="1" spans="2:10" x14ac:dyDescent="0.25">
      <c r="B32" s="147"/>
      <c r="C32" s="130"/>
      <c r="D32" s="81"/>
      <c r="E32" s="82"/>
      <c r="F32" s="81"/>
      <c r="G32" s="148"/>
      <c r="H32" s="405"/>
      <c r="I32" s="406"/>
      <c r="J32" s="149"/>
    </row>
    <row r="33" ht="20" customHeight="1" spans="2:10" x14ac:dyDescent="0.25">
      <c r="B33" s="147"/>
      <c r="C33" s="130"/>
      <c r="D33" s="81"/>
      <c r="E33" s="82"/>
      <c r="F33" s="81"/>
      <c r="G33" s="148"/>
      <c r="H33" s="405"/>
      <c r="I33" s="406"/>
      <c r="J33" s="149"/>
    </row>
    <row r="34" ht="20" customHeight="1" spans="2:10" x14ac:dyDescent="0.25">
      <c r="B34" s="147"/>
      <c r="C34" s="130"/>
      <c r="D34" s="81"/>
      <c r="E34" s="82"/>
      <c r="F34" s="81"/>
      <c r="G34" s="148"/>
      <c r="H34" s="405"/>
      <c r="I34" s="406"/>
      <c r="J34" s="149"/>
    </row>
    <row r="35" ht="20" customHeight="1" spans="2:10" x14ac:dyDescent="0.25">
      <c r="B35" s="147"/>
      <c r="C35" s="130"/>
      <c r="D35" s="81"/>
      <c r="E35" s="82"/>
      <c r="F35" s="81"/>
      <c r="G35" s="148"/>
      <c r="H35" s="405"/>
      <c r="I35" s="406"/>
      <c r="J35" s="149"/>
    </row>
    <row r="36" ht="20" customHeight="1" spans="2:10" x14ac:dyDescent="0.25">
      <c r="B36" s="147"/>
      <c r="C36" s="130"/>
      <c r="D36" s="81"/>
      <c r="E36" s="82"/>
      <c r="F36" s="81"/>
      <c r="G36" s="148"/>
      <c r="H36" s="405"/>
      <c r="I36" s="406"/>
      <c r="J36" s="149"/>
    </row>
    <row r="37" ht="20" customHeight="1" spans="2:10" x14ac:dyDescent="0.25">
      <c r="B37" s="147"/>
      <c r="C37" s="130"/>
      <c r="D37" s="81"/>
      <c r="E37" s="82"/>
      <c r="F37" s="81"/>
      <c r="G37" s="148"/>
      <c r="H37" s="405"/>
      <c r="I37" s="406"/>
      <c r="J37" s="149"/>
    </row>
    <row r="38" ht="20" customHeight="1" spans="2:10" x14ac:dyDescent="0.25">
      <c r="B38" s="147"/>
      <c r="C38" s="130"/>
      <c r="D38" s="81"/>
      <c r="E38" s="82"/>
      <c r="F38" s="81"/>
      <c r="G38" s="148"/>
      <c r="H38" s="405"/>
      <c r="I38" s="406"/>
      <c r="J38" s="149"/>
    </row>
    <row r="39" ht="20" customHeight="1" spans="2:10" x14ac:dyDescent="0.25">
      <c r="B39" s="147"/>
      <c r="C39" s="130"/>
      <c r="D39" s="81"/>
      <c r="E39" s="82"/>
      <c r="F39" s="81"/>
      <c r="G39" s="148"/>
      <c r="H39" s="405"/>
      <c r="I39" s="406"/>
      <c r="J39" s="149"/>
    </row>
    <row r="40" ht="20" customHeight="1" spans="2:10" x14ac:dyDescent="0.25">
      <c r="B40" s="147"/>
      <c r="C40" s="130"/>
      <c r="D40" s="81"/>
      <c r="E40" s="82"/>
      <c r="F40" s="81"/>
      <c r="G40" s="148"/>
      <c r="H40" s="405"/>
      <c r="I40" s="406"/>
      <c r="J40" s="149"/>
    </row>
    <row r="41" ht="20" customHeight="1" spans="2:10" x14ac:dyDescent="0.25">
      <c r="B41" s="147"/>
      <c r="C41" s="130"/>
      <c r="D41" s="81"/>
      <c r="E41" s="82"/>
      <c r="F41" s="81"/>
      <c r="G41" s="148"/>
      <c r="H41" s="405"/>
      <c r="I41" s="406"/>
      <c r="J41" s="149"/>
    </row>
    <row r="42" ht="20" customHeight="1" spans="2:10" x14ac:dyDescent="0.25">
      <c r="B42" s="147"/>
      <c r="C42" s="130"/>
      <c r="D42" s="81"/>
      <c r="E42" s="82"/>
      <c r="F42" s="81"/>
      <c r="G42" s="148"/>
      <c r="H42" s="405"/>
      <c r="I42" s="406"/>
      <c r="J42" s="149"/>
    </row>
    <row r="43" ht="20" customHeight="1" spans="2:10" x14ac:dyDescent="0.25">
      <c r="B43" s="147"/>
      <c r="C43" s="130"/>
      <c r="D43" s="81"/>
      <c r="E43" s="82"/>
      <c r="F43" s="81"/>
      <c r="G43" s="148"/>
      <c r="H43" s="405"/>
      <c r="I43" s="406"/>
      <c r="J43" s="149"/>
    </row>
    <row r="44" ht="20" customHeight="1" spans="2:10" x14ac:dyDescent="0.25">
      <c r="B44" s="147"/>
      <c r="C44" s="130"/>
      <c r="D44" s="81"/>
      <c r="E44" s="82"/>
      <c r="F44" s="81"/>
      <c r="G44" s="148"/>
      <c r="H44" s="405"/>
      <c r="I44" s="406"/>
      <c r="J44" s="149"/>
    </row>
    <row r="45" ht="20" customHeight="1" spans="2:10" x14ac:dyDescent="0.25">
      <c r="B45" s="158" t="s">
        <v>14</v>
      </c>
      <c r="C45" s="159" t="s">
        <v>20</v>
      </c>
      <c r="D45" s="160">
        <f>SUM(D2:D44)</f>
        <v>0</v>
      </c>
      <c r="E45" s="160"/>
      <c r="F45" s="160"/>
      <c r="G45" s="162"/>
      <c r="H45" s="163">
        <f>SUM(H2:H44)</f>
        <v>0</v>
      </c>
      <c r="I45" s="163"/>
      <c r="J45" s="163"/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B1:S953"/>
  <sheetViews>
    <sheetView workbookViewId="0" showGridLines="0" zoomScale="100" zoomScaleNormal="143">
      <pane ySplit="1" topLeftCell="A16" activePane="bottomLeft" state="frozen"/>
      <selection pane="bottomLeft" activeCell="R104" sqref="R104"/>
    </sheetView>
  </sheetViews>
  <sheetFormatPr defaultRowHeight="20" outlineLevelRow="0" outlineLevelCol="0" x14ac:dyDescent="0" defaultColWidth="8.83203125" customHeight="1"/>
  <cols>
    <col min="1" max="1" width="8.83203125" style="1" customWidth="1"/>
    <col min="2" max="2" width="9.1640625" style="2" customWidth="1"/>
    <col min="3" max="3" width="52" style="231" customWidth="1"/>
    <col min="4" max="4" width="9.83203125" style="232" customWidth="1"/>
    <col min="5" max="6" width="9.83203125" style="233" customWidth="1"/>
    <col min="7" max="9" width="9.83203125" style="234" customWidth="1"/>
    <col min="10" max="10" width="13" style="235" customWidth="1"/>
    <col min="11" max="12" width="9.83203125" style="234" customWidth="1"/>
    <col min="13" max="13" width="11.5" style="234" customWidth="1"/>
    <col min="14" max="14" width="18.83203125" style="235" customWidth="1"/>
    <col min="15" max="16384" width="8.83203125" style="1" customWidth="1"/>
  </cols>
  <sheetData>
    <row r="1" ht="20" customHeight="1" spans="2:14" x14ac:dyDescent="0.25">
      <c r="B1" s="236" t="s">
        <v>37</v>
      </c>
      <c r="C1" s="237" t="s">
        <v>15</v>
      </c>
      <c r="D1" s="238">
        <v>0</v>
      </c>
      <c r="E1" s="238" t="s">
        <v>38</v>
      </c>
      <c r="F1" s="238">
        <v>0</v>
      </c>
      <c r="G1" s="239" t="s">
        <v>39</v>
      </c>
      <c r="H1" s="239" t="s">
        <v>40</v>
      </c>
      <c r="I1" s="239" t="s">
        <v>41</v>
      </c>
      <c r="J1" s="239" t="s">
        <v>4</v>
      </c>
      <c r="K1" s="240" t="s">
        <v>5</v>
      </c>
      <c r="L1" s="240" t="s">
        <v>22</v>
      </c>
      <c r="M1" s="240" t="s">
        <v>23</v>
      </c>
      <c r="N1" s="241" t="s">
        <v>19</v>
      </c>
    </row>
    <row r="2" ht="20" customHeight="1" spans="2:14" x14ac:dyDescent="0.25">
      <c r="B2" s="242"/>
      <c r="C2" s="243"/>
      <c r="D2" s="244"/>
      <c r="E2" s="244"/>
      <c r="F2" s="244"/>
      <c r="G2" s="244"/>
      <c r="H2" s="244"/>
      <c r="I2" s="244"/>
      <c r="J2" s="244"/>
      <c r="K2" s="244"/>
      <c r="L2" s="244"/>
      <c r="M2" s="244"/>
      <c r="N2" s="245"/>
    </row>
    <row r="3" ht="20" customHeight="1" spans="2:14" x14ac:dyDescent="0.25">
      <c r="B3" s="246"/>
      <c r="C3" s="247"/>
      <c r="D3" s="247"/>
      <c r="E3" s="247"/>
      <c r="F3" s="247"/>
      <c r="G3" s="247"/>
      <c r="H3" s="247"/>
      <c r="I3" s="247"/>
      <c r="J3" s="247"/>
      <c r="K3" s="247"/>
      <c r="L3" s="247"/>
      <c r="M3" s="247"/>
      <c r="N3" s="248"/>
    </row>
    <row r="4" ht="20" customHeight="1" spans="2:14" x14ac:dyDescent="0.25">
      <c r="B4" s="249"/>
      <c r="C4" s="250"/>
      <c r="D4" s="251"/>
      <c r="E4" s="251"/>
      <c r="F4" s="251"/>
      <c r="G4" s="252"/>
      <c r="H4" s="252"/>
      <c r="I4" s="252"/>
      <c r="J4" s="252"/>
      <c r="K4" s="252"/>
      <c r="L4" s="252"/>
      <c r="M4" s="252"/>
      <c r="N4" s="253"/>
    </row>
    <row r="5" ht="20" customHeight="1" spans="2:14" x14ac:dyDescent="0.25">
      <c r="B5" s="254"/>
      <c r="C5" s="255"/>
      <c r="D5" s="256"/>
      <c r="E5" s="256"/>
      <c r="F5" s="256"/>
      <c r="G5" s="257"/>
      <c r="H5" s="257"/>
      <c r="I5" s="257"/>
      <c r="J5" s="257"/>
      <c r="K5" s="257"/>
      <c r="L5" s="252"/>
      <c r="M5" s="252"/>
      <c r="N5" s="253"/>
    </row>
    <row r="6" ht="20" customHeight="1" spans="2:14" x14ac:dyDescent="0.25">
      <c r="B6" s="258"/>
      <c r="C6" s="259"/>
      <c r="D6" s="260"/>
      <c r="E6" s="260"/>
      <c r="F6" s="260"/>
      <c r="G6" s="261"/>
      <c r="H6" s="261"/>
      <c r="I6" s="261"/>
      <c r="J6" s="261"/>
      <c r="K6" s="261"/>
      <c r="L6" s="262"/>
      <c r="M6" s="262"/>
      <c r="N6" s="263"/>
    </row>
    <row r="7" ht="20" customHeight="1" spans="2:14" x14ac:dyDescent="0.25">
      <c r="B7" s="246"/>
      <c r="C7" s="247"/>
      <c r="D7" s="247"/>
      <c r="E7" s="247"/>
      <c r="F7" s="247"/>
      <c r="G7" s="247"/>
      <c r="H7" s="247"/>
      <c r="I7" s="247"/>
      <c r="J7" s="247"/>
      <c r="K7" s="247"/>
      <c r="L7" s="247"/>
      <c r="M7" s="247"/>
      <c r="N7" s="248"/>
    </row>
    <row r="8" ht="20" customHeight="1" spans="2:14" x14ac:dyDescent="0.25">
      <c r="B8" s="254"/>
      <c r="C8" s="255"/>
      <c r="D8" s="256"/>
      <c r="E8" s="256"/>
      <c r="F8" s="256"/>
      <c r="G8" s="257"/>
      <c r="H8" s="257"/>
      <c r="I8" s="257"/>
      <c r="J8" s="257"/>
      <c r="K8" s="257"/>
      <c r="L8" s="252"/>
      <c r="M8" s="252"/>
      <c r="N8" s="253"/>
    </row>
    <row r="9" ht="20" customHeight="1" spans="2:14" x14ac:dyDescent="0.25">
      <c r="B9" s="254"/>
      <c r="C9" s="255"/>
      <c r="D9" s="256"/>
      <c r="E9" s="256"/>
      <c r="F9" s="256"/>
      <c r="G9" s="257"/>
      <c r="H9" s="257"/>
      <c r="I9" s="257"/>
      <c r="J9" s="257"/>
      <c r="K9" s="257"/>
      <c r="L9" s="252"/>
      <c r="M9" s="252"/>
      <c r="N9" s="253"/>
    </row>
    <row r="10" ht="20" customHeight="1" spans="2:14" x14ac:dyDescent="0.25">
      <c r="B10" s="264"/>
      <c r="C10" s="265"/>
      <c r="D10" s="266"/>
      <c r="E10" s="266"/>
      <c r="F10" s="266"/>
      <c r="G10" s="267"/>
      <c r="H10" s="267"/>
      <c r="I10" s="267"/>
      <c r="J10" s="267"/>
      <c r="K10" s="267"/>
      <c r="L10" s="267"/>
      <c r="M10" s="267"/>
      <c r="N10" s="268"/>
    </row>
    <row r="11" ht="20" customHeight="1" spans="2:14" x14ac:dyDescent="0.25">
      <c r="B11" s="254"/>
      <c r="C11" s="255"/>
      <c r="D11" s="256"/>
      <c r="E11" s="256"/>
      <c r="F11" s="256"/>
      <c r="G11" s="257"/>
      <c r="H11" s="257"/>
      <c r="I11" s="257"/>
      <c r="J11" s="257"/>
      <c r="K11" s="257"/>
      <c r="L11" s="252"/>
      <c r="M11" s="252"/>
      <c r="N11" s="253"/>
    </row>
    <row r="12" ht="20" customHeight="1" spans="2:14" x14ac:dyDescent="0.25">
      <c r="B12" s="264"/>
      <c r="C12" s="265"/>
      <c r="D12" s="266"/>
      <c r="E12" s="266"/>
      <c r="F12" s="266"/>
      <c r="G12" s="267"/>
      <c r="H12" s="267"/>
      <c r="I12" s="267"/>
      <c r="J12" s="267"/>
      <c r="K12" s="267"/>
      <c r="L12" s="269"/>
      <c r="M12" s="269"/>
      <c r="N12" s="270"/>
    </row>
    <row r="13" ht="20" customHeight="1" spans="2:14" x14ac:dyDescent="0.25">
      <c r="B13" s="271"/>
      <c r="C13" s="272"/>
      <c r="D13" s="273"/>
      <c r="E13" s="273"/>
      <c r="F13" s="273"/>
      <c r="G13" s="274"/>
      <c r="H13" s="274"/>
      <c r="I13" s="274"/>
      <c r="J13" s="274"/>
      <c r="K13" s="274"/>
      <c r="L13" s="275"/>
      <c r="M13" s="275"/>
      <c r="N13" s="276"/>
    </row>
    <row r="14" ht="20" customHeight="1" spans="2:14" x14ac:dyDescent="0.25">
      <c r="B14" s="246"/>
      <c r="C14" s="247"/>
      <c r="D14" s="247"/>
      <c r="E14" s="247"/>
      <c r="F14" s="247"/>
      <c r="G14" s="247"/>
      <c r="H14" s="247"/>
      <c r="I14" s="247"/>
      <c r="J14" s="247"/>
      <c r="K14" s="247"/>
      <c r="L14" s="247"/>
      <c r="M14" s="247"/>
      <c r="N14" s="248"/>
    </row>
    <row r="15" ht="20" customHeight="1" spans="2:14" x14ac:dyDescent="0.25">
      <c r="B15" s="249"/>
      <c r="C15" s="250"/>
      <c r="D15" s="251"/>
      <c r="E15" s="251"/>
      <c r="F15" s="251"/>
      <c r="G15" s="252"/>
      <c r="H15" s="252"/>
      <c r="I15" s="252"/>
      <c r="J15" s="252"/>
      <c r="K15" s="252"/>
      <c r="L15" s="252"/>
      <c r="M15" s="252"/>
      <c r="N15" s="253"/>
    </row>
    <row r="16" ht="20" customHeight="1" spans="2:14" x14ac:dyDescent="0.25">
      <c r="B16" s="264"/>
      <c r="C16" s="265"/>
      <c r="D16" s="266"/>
      <c r="E16" s="266"/>
      <c r="F16" s="266"/>
      <c r="G16" s="267"/>
      <c r="H16" s="267"/>
      <c r="I16" s="267"/>
      <c r="J16" s="267"/>
      <c r="K16" s="267"/>
      <c r="L16" s="269"/>
      <c r="M16" s="269"/>
      <c r="N16" s="270"/>
    </row>
    <row r="17" ht="20" customHeight="1" spans="2:14" x14ac:dyDescent="0.25">
      <c r="B17" s="254"/>
      <c r="C17" s="255"/>
      <c r="D17" s="256"/>
      <c r="E17" s="256"/>
      <c r="F17" s="256"/>
      <c r="G17" s="257"/>
      <c r="H17" s="257"/>
      <c r="I17" s="257"/>
      <c r="J17" s="257"/>
      <c r="K17" s="257"/>
      <c r="L17" s="252"/>
      <c r="M17" s="252"/>
      <c r="N17" s="253"/>
    </row>
    <row r="18" ht="20" customHeight="1" spans="2:14" x14ac:dyDescent="0.25">
      <c r="B18" s="254"/>
      <c r="C18" s="255"/>
      <c r="D18" s="256"/>
      <c r="E18" s="256"/>
      <c r="F18" s="256"/>
      <c r="G18" s="257"/>
      <c r="H18" s="257"/>
      <c r="I18" s="257"/>
      <c r="J18" s="257"/>
      <c r="K18" s="257"/>
      <c r="L18" s="252"/>
      <c r="M18" s="252"/>
      <c r="N18" s="253"/>
    </row>
    <row r="19" ht="20" customHeight="1" spans="2:14" x14ac:dyDescent="0.25">
      <c r="B19" s="254"/>
      <c r="C19" s="255"/>
      <c r="D19" s="256"/>
      <c r="E19" s="256"/>
      <c r="F19" s="256"/>
      <c r="G19" s="257"/>
      <c r="H19" s="257"/>
      <c r="I19" s="257"/>
      <c r="J19" s="257"/>
      <c r="K19" s="257"/>
      <c r="L19" s="252"/>
      <c r="M19" s="252"/>
      <c r="N19" s="253"/>
    </row>
    <row r="20" ht="20" customHeight="1" spans="2:14" x14ac:dyDescent="0.25">
      <c r="B20" s="254"/>
      <c r="C20" s="255"/>
      <c r="D20" s="256"/>
      <c r="E20" s="256"/>
      <c r="F20" s="256"/>
      <c r="G20" s="257"/>
      <c r="H20" s="257"/>
      <c r="I20" s="257"/>
      <c r="J20" s="257"/>
      <c r="K20" s="257"/>
      <c r="L20" s="252"/>
      <c r="M20" s="252"/>
      <c r="N20" s="253"/>
    </row>
    <row r="21" ht="20" customHeight="1" spans="2:14" x14ac:dyDescent="0.25">
      <c r="B21" s="277"/>
      <c r="C21" s="278"/>
      <c r="D21" s="278"/>
      <c r="E21" s="278"/>
      <c r="F21" s="278"/>
      <c r="G21" s="278"/>
      <c r="H21" s="278"/>
      <c r="I21" s="278"/>
      <c r="J21" s="278"/>
      <c r="K21" s="278"/>
      <c r="L21" s="278"/>
      <c r="M21" s="278"/>
      <c r="N21" s="279"/>
    </row>
    <row r="22" ht="20" customHeight="1" spans="2:14" x14ac:dyDescent="0.25">
      <c r="B22" s="254"/>
      <c r="C22" s="255"/>
      <c r="D22" s="256"/>
      <c r="E22" s="256"/>
      <c r="F22" s="256"/>
      <c r="G22" s="257"/>
      <c r="H22" s="257"/>
      <c r="I22" s="257"/>
      <c r="J22" s="257"/>
      <c r="K22" s="257"/>
      <c r="L22" s="257"/>
      <c r="M22" s="252"/>
      <c r="N22" s="280"/>
    </row>
    <row r="23" ht="20" customHeight="1" spans="2:14" x14ac:dyDescent="0.25">
      <c r="B23" s="254"/>
      <c r="C23" s="255"/>
      <c r="D23" s="256"/>
      <c r="E23" s="256"/>
      <c r="F23" s="256"/>
      <c r="G23" s="257"/>
      <c r="H23" s="257"/>
      <c r="I23" s="257"/>
      <c r="J23" s="257"/>
      <c r="K23" s="257"/>
      <c r="L23" s="252"/>
      <c r="M23" s="252"/>
      <c r="N23" s="253"/>
    </row>
    <row r="24" ht="20" customHeight="1" spans="2:14" x14ac:dyDescent="0.25">
      <c r="B24" s="258"/>
      <c r="C24" s="259"/>
      <c r="D24" s="260"/>
      <c r="E24" s="260"/>
      <c r="F24" s="260"/>
      <c r="G24" s="261"/>
      <c r="H24" s="261"/>
      <c r="I24" s="261"/>
      <c r="J24" s="261"/>
      <c r="K24" s="261"/>
      <c r="L24" s="261"/>
      <c r="M24" s="262"/>
      <c r="N24" s="281"/>
    </row>
    <row r="25" ht="20" customHeight="1" spans="2:14" x14ac:dyDescent="0.25">
      <c r="B25" s="282"/>
      <c r="C25" s="283"/>
      <c r="D25" s="283"/>
      <c r="E25" s="283"/>
      <c r="F25" s="283"/>
      <c r="G25" s="283"/>
      <c r="H25" s="283"/>
      <c r="I25" s="283"/>
      <c r="J25" s="283"/>
      <c r="K25" s="283"/>
      <c r="L25" s="283"/>
      <c r="M25" s="283"/>
      <c r="N25" s="284"/>
    </row>
    <row r="26" ht="20" customHeight="1" spans="2:14" x14ac:dyDescent="0.25">
      <c r="B26" s="249"/>
      <c r="C26" s="250"/>
      <c r="D26" s="251"/>
      <c r="E26" s="251"/>
      <c r="F26" s="251"/>
      <c r="G26" s="252"/>
      <c r="H26" s="252"/>
      <c r="I26" s="252"/>
      <c r="J26" s="252"/>
      <c r="K26" s="252"/>
      <c r="L26" s="252"/>
      <c r="M26" s="252"/>
      <c r="N26" s="253"/>
    </row>
    <row r="27" ht="20" customHeight="1" spans="2:14" x14ac:dyDescent="0.25">
      <c r="B27" s="254"/>
      <c r="C27" s="255"/>
      <c r="D27" s="256"/>
      <c r="E27" s="256"/>
      <c r="F27" s="256"/>
      <c r="G27" s="257"/>
      <c r="H27" s="257"/>
      <c r="I27" s="257"/>
      <c r="J27" s="257"/>
      <c r="K27" s="257"/>
      <c r="L27" s="252"/>
      <c r="M27" s="252"/>
      <c r="N27" s="253"/>
    </row>
    <row r="28" ht="20" customHeight="1" spans="2:14" x14ac:dyDescent="0.25">
      <c r="B28" s="254"/>
      <c r="C28" s="255"/>
      <c r="D28" s="256"/>
      <c r="E28" s="256"/>
      <c r="F28" s="256"/>
      <c r="G28" s="257"/>
      <c r="H28" s="257"/>
      <c r="I28" s="257"/>
      <c r="J28" s="257"/>
      <c r="K28" s="257"/>
      <c r="L28" s="252"/>
      <c r="M28" s="252"/>
      <c r="N28" s="253"/>
    </row>
    <row r="29" ht="20" customHeight="1" spans="2:14" x14ac:dyDescent="0.25">
      <c r="B29" s="285"/>
      <c r="C29" s="286"/>
      <c r="D29" s="286"/>
      <c r="E29" s="286"/>
      <c r="F29" s="286"/>
      <c r="G29" s="286"/>
      <c r="H29" s="286"/>
      <c r="I29" s="286"/>
      <c r="J29" s="286"/>
      <c r="K29" s="286"/>
      <c r="L29" s="286"/>
      <c r="M29" s="286"/>
      <c r="N29" s="287"/>
    </row>
    <row r="30" ht="20" customHeight="1" spans="2:14" x14ac:dyDescent="0.25">
      <c r="B30" s="254"/>
      <c r="C30" s="255"/>
      <c r="D30" s="256"/>
      <c r="E30" s="256"/>
      <c r="F30" s="256"/>
      <c r="G30" s="257"/>
      <c r="H30" s="257"/>
      <c r="I30" s="257"/>
      <c r="J30" s="257"/>
      <c r="K30" s="257"/>
      <c r="L30" s="252"/>
      <c r="M30" s="252"/>
      <c r="N30" s="253"/>
    </row>
    <row r="31" ht="20" customHeight="1" spans="2:14" x14ac:dyDescent="0.25">
      <c r="B31" s="254"/>
      <c r="C31" s="255"/>
      <c r="D31" s="256"/>
      <c r="E31" s="256"/>
      <c r="F31" s="256"/>
      <c r="G31" s="257"/>
      <c r="H31" s="257"/>
      <c r="I31" s="257"/>
      <c r="J31" s="257"/>
      <c r="K31" s="257"/>
      <c r="L31" s="252"/>
      <c r="M31" s="252"/>
      <c r="N31" s="253"/>
    </row>
    <row r="32" ht="20" customHeight="1" spans="2:14" x14ac:dyDescent="0.25">
      <c r="B32" s="285"/>
      <c r="C32" s="286"/>
      <c r="D32" s="286"/>
      <c r="E32" s="286"/>
      <c r="F32" s="286"/>
      <c r="G32" s="286"/>
      <c r="H32" s="286"/>
      <c r="I32" s="286"/>
      <c r="J32" s="286"/>
      <c r="K32" s="286"/>
      <c r="L32" s="286"/>
      <c r="M32" s="286"/>
      <c r="N32" s="287"/>
    </row>
    <row r="33" ht="20" customHeight="1" spans="2:14" x14ac:dyDescent="0.25">
      <c r="B33" s="264"/>
      <c r="C33" s="265"/>
      <c r="D33" s="266"/>
      <c r="E33" s="266"/>
      <c r="F33" s="266"/>
      <c r="G33" s="267"/>
      <c r="H33" s="267"/>
      <c r="I33" s="267"/>
      <c r="J33" s="267"/>
      <c r="K33" s="267"/>
      <c r="L33" s="269"/>
      <c r="M33" s="269"/>
      <c r="N33" s="270"/>
    </row>
    <row r="34" ht="20" customHeight="1" spans="2:14" x14ac:dyDescent="0.25">
      <c r="B34" s="264"/>
      <c r="C34" s="265"/>
      <c r="D34" s="266"/>
      <c r="E34" s="266"/>
      <c r="F34" s="266"/>
      <c r="G34" s="267"/>
      <c r="H34" s="267"/>
      <c r="I34" s="267"/>
      <c r="J34" s="267"/>
      <c r="K34" s="267"/>
      <c r="L34" s="269"/>
      <c r="M34" s="269"/>
      <c r="N34" s="270"/>
    </row>
    <row r="35" ht="20" customHeight="1" spans="2:14" x14ac:dyDescent="0.25">
      <c r="B35" s="264"/>
      <c r="C35" s="265"/>
      <c r="D35" s="266"/>
      <c r="E35" s="266"/>
      <c r="F35" s="266"/>
      <c r="G35" s="267"/>
      <c r="H35" s="267"/>
      <c r="I35" s="267"/>
      <c r="J35" s="267"/>
      <c r="K35" s="267"/>
      <c r="L35" s="269"/>
      <c r="M35" s="269"/>
      <c r="N35" s="270"/>
    </row>
    <row r="36" ht="20" customHeight="1" spans="2:14" x14ac:dyDescent="0.25">
      <c r="B36" s="285"/>
      <c r="C36" s="286"/>
      <c r="D36" s="286"/>
      <c r="E36" s="286"/>
      <c r="F36" s="286"/>
      <c r="G36" s="286"/>
      <c r="H36" s="286"/>
      <c r="I36" s="286"/>
      <c r="J36" s="286"/>
      <c r="K36" s="286"/>
      <c r="L36" s="286"/>
      <c r="M36" s="286"/>
      <c r="N36" s="287"/>
    </row>
    <row r="37" ht="20" customHeight="1" spans="2:14" x14ac:dyDescent="0.25">
      <c r="B37" s="264"/>
      <c r="C37" s="265"/>
      <c r="D37" s="266"/>
      <c r="E37" s="266"/>
      <c r="F37" s="266"/>
      <c r="G37" s="267"/>
      <c r="H37" s="267"/>
      <c r="I37" s="267"/>
      <c r="J37" s="267"/>
      <c r="K37" s="267"/>
      <c r="L37" s="269"/>
      <c r="M37" s="269"/>
      <c r="N37" s="270"/>
    </row>
    <row r="38" ht="20" customHeight="1" spans="2:14" x14ac:dyDescent="0.25">
      <c r="B38" s="285"/>
      <c r="C38" s="286"/>
      <c r="D38" s="286"/>
      <c r="E38" s="286"/>
      <c r="F38" s="286"/>
      <c r="G38" s="286"/>
      <c r="H38" s="286"/>
      <c r="I38" s="286"/>
      <c r="J38" s="286"/>
      <c r="K38" s="286"/>
      <c r="L38" s="286"/>
      <c r="M38" s="286"/>
      <c r="N38" s="287"/>
    </row>
    <row r="39" ht="20" customHeight="1" spans="2:14" x14ac:dyDescent="0.25">
      <c r="B39" s="264"/>
      <c r="C39" s="265"/>
      <c r="D39" s="266"/>
      <c r="E39" s="266"/>
      <c r="F39" s="266"/>
      <c r="G39" s="267"/>
      <c r="H39" s="267"/>
      <c r="I39" s="267"/>
      <c r="J39" s="267"/>
      <c r="K39" s="267"/>
      <c r="L39" s="269"/>
      <c r="M39" s="269"/>
      <c r="N39" s="270"/>
    </row>
    <row r="40" ht="20" customHeight="1" spans="2:14" x14ac:dyDescent="0.25">
      <c r="B40" s="285"/>
      <c r="C40" s="286"/>
      <c r="D40" s="286"/>
      <c r="E40" s="286"/>
      <c r="F40" s="286"/>
      <c r="G40" s="286"/>
      <c r="H40" s="286"/>
      <c r="I40" s="286"/>
      <c r="J40" s="286"/>
      <c r="K40" s="286"/>
      <c r="L40" s="286"/>
      <c r="M40" s="286"/>
      <c r="N40" s="287"/>
    </row>
    <row r="41" ht="20" customHeight="1" spans="2:14" x14ac:dyDescent="0.25">
      <c r="B41" s="264"/>
      <c r="C41" s="265"/>
      <c r="D41" s="266"/>
      <c r="E41" s="266"/>
      <c r="F41" s="266"/>
      <c r="G41" s="267"/>
      <c r="H41" s="267"/>
      <c r="I41" s="267"/>
      <c r="J41" s="267"/>
      <c r="K41" s="267"/>
      <c r="L41" s="269"/>
      <c r="M41" s="269"/>
      <c r="N41" s="270"/>
    </row>
    <row r="42" ht="20" customHeight="1" spans="2:14" x14ac:dyDescent="0.25">
      <c r="B42" s="285"/>
      <c r="C42" s="286"/>
      <c r="D42" s="286"/>
      <c r="E42" s="286"/>
      <c r="F42" s="286"/>
      <c r="G42" s="286"/>
      <c r="H42" s="286"/>
      <c r="I42" s="286"/>
      <c r="J42" s="286"/>
      <c r="K42" s="286"/>
      <c r="L42" s="286"/>
      <c r="M42" s="286"/>
      <c r="N42" s="287"/>
    </row>
    <row r="43" ht="20" customHeight="1" spans="2:15" x14ac:dyDescent="0.25">
      <c r="B43" s="264"/>
      <c r="C43" s="265"/>
      <c r="D43" s="266"/>
      <c r="E43" s="266"/>
      <c r="F43" s="266"/>
      <c r="G43" s="267"/>
      <c r="H43" s="267"/>
      <c r="I43" s="267"/>
      <c r="J43" s="267"/>
      <c r="K43" s="267"/>
      <c r="L43" s="269"/>
      <c r="M43" s="269"/>
      <c r="N43" s="270"/>
      <c r="O43" s="2"/>
    </row>
    <row r="44" ht="20" customHeight="1" spans="2:15" x14ac:dyDescent="0.25">
      <c r="B44" s="288"/>
      <c r="C44" s="265"/>
      <c r="D44" s="266"/>
      <c r="E44" s="266"/>
      <c r="F44" s="266"/>
      <c r="G44" s="267"/>
      <c r="H44" s="267"/>
      <c r="I44" s="267"/>
      <c r="J44" s="267"/>
      <c r="K44" s="267"/>
      <c r="L44" s="267"/>
      <c r="M44" s="269"/>
      <c r="N44" s="268"/>
      <c r="O44" s="2"/>
    </row>
    <row r="45" ht="20" customHeight="1" spans="2:14" x14ac:dyDescent="0.25">
      <c r="B45" s="264"/>
      <c r="C45" s="265"/>
      <c r="D45" s="266"/>
      <c r="E45" s="266"/>
      <c r="F45" s="266"/>
      <c r="G45" s="267"/>
      <c r="H45" s="267"/>
      <c r="I45" s="267"/>
      <c r="J45" s="267"/>
      <c r="K45" s="267"/>
      <c r="L45" s="269"/>
      <c r="M45" s="269"/>
      <c r="N45" s="270"/>
    </row>
    <row r="46" ht="20" customHeight="1" spans="2:14" x14ac:dyDescent="0.25">
      <c r="B46" s="264"/>
      <c r="C46" s="265"/>
      <c r="D46" s="266"/>
      <c r="E46" s="266"/>
      <c r="F46" s="266"/>
      <c r="G46" s="267"/>
      <c r="H46" s="267"/>
      <c r="I46" s="267"/>
      <c r="J46" s="267"/>
      <c r="K46" s="267"/>
      <c r="L46" s="269"/>
      <c r="M46" s="269"/>
      <c r="N46" s="270"/>
    </row>
    <row r="47" ht="20" customHeight="1" spans="2:14" x14ac:dyDescent="0.25">
      <c r="B47" s="285"/>
      <c r="C47" s="286"/>
      <c r="D47" s="286"/>
      <c r="E47" s="286"/>
      <c r="F47" s="286"/>
      <c r="G47" s="286"/>
      <c r="H47" s="286"/>
      <c r="I47" s="286"/>
      <c r="J47" s="286"/>
      <c r="K47" s="286"/>
      <c r="L47" s="286"/>
      <c r="M47" s="286"/>
      <c r="N47" s="287"/>
    </row>
    <row r="48" ht="20" customHeight="1" spans="2:14" x14ac:dyDescent="0.25">
      <c r="B48" s="264"/>
      <c r="C48" s="265"/>
      <c r="D48" s="266"/>
      <c r="E48" s="266"/>
      <c r="F48" s="266"/>
      <c r="G48" s="267"/>
      <c r="H48" s="267"/>
      <c r="I48" s="267"/>
      <c r="J48" s="267"/>
      <c r="K48" s="267"/>
      <c r="L48" s="269"/>
      <c r="M48" s="269"/>
      <c r="N48" s="270"/>
    </row>
    <row r="49" ht="20" customHeight="1" spans="2:14" x14ac:dyDescent="0.25">
      <c r="B49" s="264"/>
      <c r="C49" s="265"/>
      <c r="D49" s="266"/>
      <c r="E49" s="266"/>
      <c r="F49" s="266"/>
      <c r="G49" s="267"/>
      <c r="H49" s="267"/>
      <c r="I49" s="267"/>
      <c r="J49" s="267"/>
      <c r="K49" s="267"/>
      <c r="L49" s="289"/>
      <c r="M49" s="269"/>
      <c r="N49" s="270"/>
    </row>
    <row r="50" ht="20" customHeight="1" spans="2:14" x14ac:dyDescent="0.25">
      <c r="B50" s="264"/>
      <c r="C50" s="265"/>
      <c r="D50" s="266"/>
      <c r="E50" s="266"/>
      <c r="F50" s="266"/>
      <c r="G50" s="267"/>
      <c r="H50" s="267"/>
      <c r="I50" s="267"/>
      <c r="J50" s="267"/>
      <c r="K50" s="267"/>
      <c r="L50" s="267"/>
      <c r="M50" s="267"/>
      <c r="N50" s="268"/>
    </row>
    <row r="51" ht="20" customHeight="1" spans="2:14" x14ac:dyDescent="0.25">
      <c r="B51" s="285"/>
      <c r="C51" s="286"/>
      <c r="D51" s="286"/>
      <c r="E51" s="286"/>
      <c r="F51" s="286"/>
      <c r="G51" s="286"/>
      <c r="H51" s="286"/>
      <c r="I51" s="286"/>
      <c r="J51" s="286"/>
      <c r="K51" s="286"/>
      <c r="L51" s="286"/>
      <c r="M51" s="286"/>
      <c r="N51" s="287"/>
    </row>
    <row r="52" ht="20" customHeight="1" spans="2:14" x14ac:dyDescent="0.25">
      <c r="B52" s="264"/>
      <c r="C52" s="265"/>
      <c r="D52" s="266"/>
      <c r="E52" s="266"/>
      <c r="F52" s="266"/>
      <c r="G52" s="267"/>
      <c r="H52" s="267"/>
      <c r="I52" s="267"/>
      <c r="J52" s="267"/>
      <c r="K52" s="267"/>
      <c r="L52" s="269"/>
      <c r="M52" s="269"/>
      <c r="N52" s="270"/>
    </row>
    <row r="53" ht="20" customHeight="1" spans="2:14" x14ac:dyDescent="0.25">
      <c r="B53" s="271"/>
      <c r="C53" s="272"/>
      <c r="D53" s="273"/>
      <c r="E53" s="273"/>
      <c r="F53" s="273"/>
      <c r="G53" s="274"/>
      <c r="H53" s="274"/>
      <c r="I53" s="274"/>
      <c r="J53" s="274"/>
      <c r="K53" s="274"/>
      <c r="L53" s="275"/>
      <c r="M53" s="267"/>
      <c r="N53" s="276"/>
    </row>
    <row r="54" ht="20" customHeight="1" spans="2:14" x14ac:dyDescent="0.25">
      <c r="B54" s="285"/>
      <c r="C54" s="286"/>
      <c r="D54" s="286"/>
      <c r="E54" s="286"/>
      <c r="F54" s="286"/>
      <c r="G54" s="286"/>
      <c r="H54" s="286"/>
      <c r="I54" s="286"/>
      <c r="J54" s="286"/>
      <c r="K54" s="286"/>
      <c r="L54" s="286"/>
      <c r="M54" s="286"/>
      <c r="N54" s="287"/>
    </row>
    <row r="55" ht="20" customHeight="1" spans="2:14" x14ac:dyDescent="0.25">
      <c r="B55" s="264"/>
      <c r="C55" s="265"/>
      <c r="D55" s="266"/>
      <c r="E55" s="266"/>
      <c r="F55" s="266"/>
      <c r="G55" s="267"/>
      <c r="H55" s="267"/>
      <c r="I55" s="267"/>
      <c r="J55" s="267"/>
      <c r="K55" s="267"/>
      <c r="L55" s="267"/>
      <c r="M55" s="267"/>
      <c r="N55" s="268"/>
    </row>
    <row r="56" ht="20" customHeight="1" spans="2:14" x14ac:dyDescent="0.25">
      <c r="B56" s="290"/>
      <c r="C56" s="291"/>
      <c r="D56" s="292"/>
      <c r="E56" s="292"/>
      <c r="F56" s="292"/>
      <c r="G56" s="293"/>
      <c r="H56" s="293"/>
      <c r="I56" s="293"/>
      <c r="J56" s="293"/>
      <c r="K56" s="293"/>
      <c r="L56" s="293"/>
      <c r="M56" s="293"/>
      <c r="N56" s="294"/>
    </row>
    <row r="57" ht="20" customHeight="1" spans="2:16" x14ac:dyDescent="0.25">
      <c r="B57" s="24"/>
      <c r="C57" s="33"/>
      <c r="D57" s="24"/>
      <c r="E57" s="24"/>
      <c r="F57" s="24"/>
      <c r="G57" s="295"/>
      <c r="H57" s="295"/>
      <c r="I57" s="295"/>
      <c r="J57" s="295"/>
      <c r="K57" s="295"/>
      <c r="L57" s="295"/>
      <c r="M57" s="295"/>
      <c r="N57" s="295"/>
      <c r="P57" s="2"/>
    </row>
    <row r="58" ht="20" customHeight="1" spans="2:16" x14ac:dyDescent="0.25">
      <c r="B58" s="236"/>
      <c r="C58" s="237"/>
      <c r="D58" s="296"/>
      <c r="E58" s="296"/>
      <c r="F58" s="297"/>
      <c r="G58" s="298"/>
      <c r="H58" s="299"/>
      <c r="I58" s="299"/>
      <c r="J58" s="299"/>
      <c r="K58" s="300"/>
      <c r="L58" s="300"/>
      <c r="M58" s="301"/>
      <c r="N58" s="241"/>
      <c r="P58" s="2"/>
    </row>
    <row r="59" ht="20" customHeight="1" spans="2:16" x14ac:dyDescent="0.25">
      <c r="B59" s="302"/>
      <c r="C59" s="303"/>
      <c r="D59" s="304"/>
      <c r="E59" s="304"/>
      <c r="F59" s="304"/>
      <c r="G59" s="304"/>
      <c r="H59" s="304"/>
      <c r="I59" s="304"/>
      <c r="J59" s="304"/>
      <c r="K59" s="304"/>
      <c r="L59" s="304"/>
      <c r="M59" s="304"/>
      <c r="N59" s="305"/>
      <c r="P59" s="2"/>
    </row>
    <row r="60" ht="20" customHeight="1" spans="2:14" x14ac:dyDescent="0.25">
      <c r="B60" s="306"/>
      <c r="C60" s="307"/>
      <c r="D60" s="308"/>
      <c r="E60" s="308"/>
      <c r="F60" s="308"/>
      <c r="G60" s="269"/>
      <c r="H60" s="269"/>
      <c r="I60" s="269"/>
      <c r="J60" s="269"/>
      <c r="K60" s="269"/>
      <c r="L60" s="269"/>
      <c r="M60" s="269"/>
      <c r="N60" s="101"/>
    </row>
    <row r="61" ht="20" customHeight="1" spans="2:14" x14ac:dyDescent="0.25">
      <c r="B61" s="306"/>
      <c r="C61" s="307"/>
      <c r="D61" s="308"/>
      <c r="E61" s="308"/>
      <c r="F61" s="308"/>
      <c r="G61" s="269"/>
      <c r="H61" s="269"/>
      <c r="I61" s="269"/>
      <c r="J61" s="269"/>
      <c r="K61" s="269"/>
      <c r="L61" s="269"/>
      <c r="M61" s="267"/>
      <c r="N61" s="101"/>
    </row>
    <row r="62" ht="20" customHeight="1" spans="2:14" x14ac:dyDescent="0.25">
      <c r="B62" s="309"/>
      <c r="C62" s="265"/>
      <c r="D62" s="266"/>
      <c r="E62" s="266"/>
      <c r="F62" s="266"/>
      <c r="G62" s="267"/>
      <c r="H62" s="267"/>
      <c r="I62" s="267"/>
      <c r="J62" s="267"/>
      <c r="K62" s="267"/>
      <c r="L62" s="269"/>
      <c r="M62" s="269"/>
      <c r="N62" s="101"/>
    </row>
    <row r="63" ht="20" customHeight="1" spans="2:14" x14ac:dyDescent="0.25">
      <c r="B63" s="306"/>
      <c r="C63" s="307"/>
      <c r="D63" s="308"/>
      <c r="E63" s="308"/>
      <c r="F63" s="308"/>
      <c r="G63" s="269"/>
      <c r="H63" s="269"/>
      <c r="I63" s="269"/>
      <c r="J63" s="269"/>
      <c r="K63" s="269"/>
      <c r="L63" s="269"/>
      <c r="M63" s="267"/>
      <c r="N63" s="101"/>
    </row>
    <row r="64" ht="20" customHeight="1" spans="2:14" x14ac:dyDescent="0.25">
      <c r="B64" s="309"/>
      <c r="C64" s="265"/>
      <c r="D64" s="266"/>
      <c r="E64" s="266"/>
      <c r="F64" s="266"/>
      <c r="G64" s="267"/>
      <c r="H64" s="267"/>
      <c r="I64" s="267"/>
      <c r="J64" s="267"/>
      <c r="K64" s="267"/>
      <c r="L64" s="269"/>
      <c r="M64" s="269"/>
      <c r="N64" s="101"/>
    </row>
    <row r="65" ht="20" customHeight="1" spans="2:14" x14ac:dyDescent="0.25">
      <c r="B65" s="309"/>
      <c r="C65" s="265"/>
      <c r="D65" s="266"/>
      <c r="E65" s="266"/>
      <c r="F65" s="266"/>
      <c r="G65" s="267"/>
      <c r="H65" s="267"/>
      <c r="I65" s="267"/>
      <c r="J65" s="267"/>
      <c r="K65" s="267"/>
      <c r="L65" s="269"/>
      <c r="M65" s="269"/>
      <c r="N65" s="101"/>
    </row>
    <row r="66" ht="20" customHeight="1" spans="2:14" x14ac:dyDescent="0.25">
      <c r="B66" s="309"/>
      <c r="C66" s="265"/>
      <c r="D66" s="266"/>
      <c r="E66" s="266"/>
      <c r="F66" s="266"/>
      <c r="G66" s="267"/>
      <c r="H66" s="267"/>
      <c r="I66" s="267"/>
      <c r="J66" s="267"/>
      <c r="K66" s="267"/>
      <c r="L66" s="269"/>
      <c r="M66" s="269"/>
      <c r="N66" s="101"/>
    </row>
    <row r="67" ht="20" customHeight="1" spans="2:14" x14ac:dyDescent="0.25">
      <c r="B67" s="309"/>
      <c r="C67" s="265"/>
      <c r="D67" s="266"/>
      <c r="E67" s="266"/>
      <c r="F67" s="266"/>
      <c r="G67" s="267"/>
      <c r="H67" s="267"/>
      <c r="I67" s="267"/>
      <c r="J67" s="267"/>
      <c r="K67" s="267"/>
      <c r="L67" s="267"/>
      <c r="M67" s="269"/>
      <c r="N67" s="83"/>
    </row>
    <row r="68" ht="20" customHeight="1" spans="2:14" x14ac:dyDescent="0.25">
      <c r="B68" s="309"/>
      <c r="C68" s="265"/>
      <c r="D68" s="266"/>
      <c r="E68" s="266"/>
      <c r="F68" s="266"/>
      <c r="G68" s="267"/>
      <c r="H68" s="267"/>
      <c r="I68" s="267"/>
      <c r="J68" s="267"/>
      <c r="K68" s="267"/>
      <c r="L68" s="269"/>
      <c r="M68" s="269"/>
      <c r="N68" s="101"/>
    </row>
    <row r="69" ht="20" customHeight="1" spans="2:14" x14ac:dyDescent="0.25">
      <c r="B69" s="310"/>
      <c r="C69" s="311"/>
      <c r="D69" s="312"/>
      <c r="E69" s="312"/>
      <c r="F69" s="312"/>
      <c r="G69" s="313"/>
      <c r="H69" s="313"/>
      <c r="I69" s="313"/>
      <c r="J69" s="313"/>
      <c r="K69" s="313"/>
      <c r="L69" s="314"/>
      <c r="M69" s="314"/>
      <c r="N69" s="315"/>
    </row>
    <row r="70" ht="20" customHeight="1" spans="2:14" x14ac:dyDescent="0.25">
      <c r="B70" s="302"/>
      <c r="C70" s="316"/>
      <c r="D70" s="317"/>
      <c r="E70" s="317"/>
      <c r="F70" s="317"/>
      <c r="G70" s="317"/>
      <c r="H70" s="317"/>
      <c r="I70" s="317"/>
      <c r="J70" s="317"/>
      <c r="K70" s="317"/>
      <c r="L70" s="317"/>
      <c r="M70" s="317"/>
      <c r="N70" s="318"/>
    </row>
    <row r="71" ht="20" customHeight="1" spans="2:14" x14ac:dyDescent="0.25">
      <c r="B71" s="306"/>
      <c r="C71" s="307"/>
      <c r="D71" s="308"/>
      <c r="E71" s="308"/>
      <c r="F71" s="308"/>
      <c r="G71" s="269"/>
      <c r="H71" s="269"/>
      <c r="I71" s="269"/>
      <c r="J71" s="269"/>
      <c r="K71" s="269"/>
      <c r="L71" s="269"/>
      <c r="M71" s="269"/>
      <c r="N71" s="101"/>
    </row>
    <row r="72" ht="20" customHeight="1" spans="2:14" x14ac:dyDescent="0.25">
      <c r="B72" s="309"/>
      <c r="C72" s="265"/>
      <c r="D72" s="266"/>
      <c r="E72" s="266"/>
      <c r="F72" s="266"/>
      <c r="G72" s="267"/>
      <c r="H72" s="267"/>
      <c r="I72" s="267"/>
      <c r="J72" s="267"/>
      <c r="K72" s="267"/>
      <c r="L72" s="267"/>
      <c r="M72" s="267"/>
      <c r="N72" s="83"/>
    </row>
    <row r="73" ht="20" customHeight="1" spans="2:14" x14ac:dyDescent="0.25">
      <c r="B73" s="306"/>
      <c r="C73" s="307"/>
      <c r="D73" s="308"/>
      <c r="E73" s="308"/>
      <c r="F73" s="308"/>
      <c r="G73" s="269"/>
      <c r="H73" s="269"/>
      <c r="I73" s="269"/>
      <c r="J73" s="269"/>
      <c r="K73" s="269"/>
      <c r="L73" s="269"/>
      <c r="M73" s="269"/>
      <c r="N73" s="101"/>
    </row>
    <row r="74" ht="20" customHeight="1" spans="2:14" x14ac:dyDescent="0.25">
      <c r="B74" s="309"/>
      <c r="C74" s="265"/>
      <c r="D74" s="266"/>
      <c r="E74" s="266"/>
      <c r="F74" s="266"/>
      <c r="G74" s="267"/>
      <c r="H74" s="267"/>
      <c r="I74" s="267"/>
      <c r="J74" s="267"/>
      <c r="K74" s="267"/>
      <c r="L74" s="269"/>
      <c r="M74" s="269"/>
      <c r="N74" s="101"/>
    </row>
    <row r="75" ht="20" customHeight="1" spans="2:14" x14ac:dyDescent="0.25">
      <c r="B75" s="309"/>
      <c r="C75" s="265"/>
      <c r="D75" s="266"/>
      <c r="E75" s="266"/>
      <c r="F75" s="266"/>
      <c r="G75" s="267"/>
      <c r="H75" s="267"/>
      <c r="I75" s="267"/>
      <c r="J75" s="267"/>
      <c r="K75" s="267"/>
      <c r="L75" s="267"/>
      <c r="M75" s="267"/>
      <c r="N75" s="83"/>
    </row>
    <row r="76" ht="20" customHeight="1" spans="2:14" x14ac:dyDescent="0.25">
      <c r="B76" s="309"/>
      <c r="C76" s="265"/>
      <c r="D76" s="266"/>
      <c r="E76" s="266"/>
      <c r="F76" s="266"/>
      <c r="G76" s="267"/>
      <c r="H76" s="267"/>
      <c r="I76" s="267"/>
      <c r="J76" s="267"/>
      <c r="K76" s="267"/>
      <c r="L76" s="269"/>
      <c r="M76" s="269"/>
      <c r="N76" s="101"/>
    </row>
    <row r="77" ht="20" customHeight="1" spans="2:14" x14ac:dyDescent="0.25">
      <c r="B77" s="309"/>
      <c r="C77" s="265"/>
      <c r="D77" s="266"/>
      <c r="E77" s="266"/>
      <c r="F77" s="266"/>
      <c r="G77" s="267"/>
      <c r="H77" s="267"/>
      <c r="I77" s="267"/>
      <c r="J77" s="267"/>
      <c r="K77" s="267"/>
      <c r="L77" s="267"/>
      <c r="M77" s="267"/>
      <c r="N77" s="101"/>
    </row>
    <row r="78" ht="20" customHeight="1" spans="2:16" x14ac:dyDescent="0.25">
      <c r="B78" s="302"/>
      <c r="C78" s="319"/>
      <c r="D78" s="320"/>
      <c r="E78" s="320"/>
      <c r="F78" s="320"/>
      <c r="G78" s="321"/>
      <c r="H78" s="321"/>
      <c r="I78" s="321"/>
      <c r="J78" s="321"/>
      <c r="K78" s="322"/>
      <c r="L78" s="322"/>
      <c r="M78" s="322"/>
      <c r="N78" s="323"/>
      <c r="P78" s="324"/>
    </row>
    <row r="79" ht="20" customHeight="1" spans="2:16" x14ac:dyDescent="0.25">
      <c r="B79" s="306"/>
      <c r="C79" s="307"/>
      <c r="D79" s="308"/>
      <c r="E79" s="308"/>
      <c r="F79" s="308"/>
      <c r="G79" s="269"/>
      <c r="H79" s="269"/>
      <c r="I79" s="269"/>
      <c r="J79" s="269"/>
      <c r="K79" s="269"/>
      <c r="L79" s="269"/>
      <c r="M79" s="267"/>
      <c r="N79" s="101"/>
      <c r="P79" s="325"/>
    </row>
    <row r="80" ht="20" customHeight="1" spans="2:14" x14ac:dyDescent="0.25">
      <c r="B80" s="326"/>
      <c r="C80" s="272"/>
      <c r="D80" s="273"/>
      <c r="E80" s="273"/>
      <c r="F80" s="273"/>
      <c r="G80" s="274"/>
      <c r="H80" s="274"/>
      <c r="I80" s="274"/>
      <c r="J80" s="274"/>
      <c r="K80" s="274"/>
      <c r="L80" s="275"/>
      <c r="M80" s="275"/>
      <c r="N80" s="134"/>
    </row>
    <row r="81" ht="20" customHeight="1" spans="2:14" x14ac:dyDescent="0.25">
      <c r="B81" s="327" t="s">
        <v>14</v>
      </c>
      <c r="C81" s="319" t="s">
        <v>7</v>
      </c>
      <c r="D81" s="320">
        <f t="shared" ref="D81:N81" si="0">SUM(D4:D80)</f>
        <v>0</v>
      </c>
      <c r="E81" s="320">
        <f t="shared" si="0"/>
        <v>0</v>
      </c>
      <c r="F81" s="320">
        <f t="shared" si="0"/>
        <v>0</v>
      </c>
      <c r="G81" s="328">
        <f t="shared" si="0"/>
        <v>0</v>
      </c>
      <c r="H81" s="328">
        <f t="shared" si="0"/>
        <v>0</v>
      </c>
      <c r="I81" s="328">
        <f t="shared" si="0"/>
        <v>0</v>
      </c>
      <c r="J81" s="328">
        <f t="shared" si="0"/>
        <v>0</v>
      </c>
      <c r="K81" s="328">
        <f t="shared" si="0"/>
        <v>0</v>
      </c>
      <c r="L81" s="328">
        <f t="shared" si="0"/>
        <v>0</v>
      </c>
      <c r="M81" s="328">
        <f t="shared" si="0"/>
        <v>0</v>
      </c>
      <c r="N81" s="142">
        <f t="shared" si="0"/>
        <v>0</v>
      </c>
    </row>
    <row r="82" ht="20" customHeight="1" spans="2:14" s="325" customFormat="1" x14ac:dyDescent="0.25">
      <c r="B82" s="329"/>
      <c r="C82" s="330"/>
      <c r="D82" s="329"/>
      <c r="E82" s="329"/>
      <c r="F82" s="329"/>
      <c r="G82" s="331"/>
      <c r="H82" s="331"/>
      <c r="I82" s="331"/>
      <c r="J82" s="331"/>
      <c r="K82" s="331"/>
      <c r="L82" s="331"/>
      <c r="M82" s="331"/>
      <c r="N82" s="331"/>
    </row>
    <row r="83" ht="20" customHeight="1" spans="2:14" x14ac:dyDescent="0.25">
      <c r="B83" s="332"/>
      <c r="C83" s="333"/>
      <c r="D83" s="334"/>
      <c r="E83" s="334"/>
      <c r="F83" s="335"/>
      <c r="G83" s="336"/>
      <c r="H83" s="337"/>
      <c r="I83" s="337"/>
      <c r="J83" s="337"/>
      <c r="K83" s="338"/>
      <c r="L83" s="338"/>
      <c r="M83" s="339"/>
      <c r="N83" s="340"/>
    </row>
    <row r="84" ht="20" customHeight="1" spans="2:14" x14ac:dyDescent="0.25">
      <c r="B84" s="341"/>
      <c r="C84" s="342"/>
      <c r="D84" s="342"/>
      <c r="E84" s="342"/>
      <c r="F84" s="342"/>
      <c r="G84" s="342"/>
      <c r="H84" s="342"/>
      <c r="I84" s="342"/>
      <c r="J84" s="342"/>
      <c r="K84" s="342"/>
      <c r="L84" s="342"/>
      <c r="M84" s="342"/>
      <c r="N84" s="343"/>
    </row>
    <row r="85" ht="20" customHeight="1" spans="2:14" x14ac:dyDescent="0.25">
      <c r="B85" s="344"/>
      <c r="C85" s="345"/>
      <c r="D85" s="346"/>
      <c r="E85" s="346"/>
      <c r="F85" s="346"/>
      <c r="G85" s="347"/>
      <c r="H85" s="347"/>
      <c r="I85" s="347"/>
      <c r="J85" s="347"/>
      <c r="K85" s="347"/>
      <c r="L85" s="348"/>
      <c r="M85" s="348"/>
      <c r="N85" s="349"/>
    </row>
    <row r="86" ht="20" customHeight="1" spans="2:14" x14ac:dyDescent="0.25">
      <c r="B86" s="264"/>
      <c r="C86" s="265"/>
      <c r="D86" s="266"/>
      <c r="E86" s="266"/>
      <c r="F86" s="266"/>
      <c r="G86" s="267"/>
      <c r="H86" s="267"/>
      <c r="I86" s="267"/>
      <c r="J86" s="267"/>
      <c r="K86" s="267"/>
      <c r="L86" s="269"/>
      <c r="M86" s="269"/>
      <c r="N86" s="270"/>
    </row>
    <row r="87" ht="20" customHeight="1" spans="2:14" x14ac:dyDescent="0.25">
      <c r="B87" s="264"/>
      <c r="C87" s="265"/>
      <c r="D87" s="266"/>
      <c r="E87" s="266"/>
      <c r="F87" s="266"/>
      <c r="G87" s="267"/>
      <c r="H87" s="267"/>
      <c r="I87" s="267"/>
      <c r="J87" s="267"/>
      <c r="K87" s="267"/>
      <c r="L87" s="269"/>
      <c r="M87" s="269"/>
      <c r="N87" s="270"/>
    </row>
    <row r="88" ht="20" customHeight="1" spans="2:14" x14ac:dyDescent="0.25">
      <c r="B88" s="264"/>
      <c r="C88" s="265"/>
      <c r="D88" s="266"/>
      <c r="E88" s="266"/>
      <c r="F88" s="266"/>
      <c r="G88" s="267"/>
      <c r="H88" s="267"/>
      <c r="I88" s="267"/>
      <c r="J88" s="267"/>
      <c r="K88" s="267"/>
      <c r="L88" s="267"/>
      <c r="M88" s="269"/>
      <c r="N88" s="268"/>
    </row>
    <row r="89" ht="20" customHeight="1" spans="2:14" x14ac:dyDescent="0.25">
      <c r="B89" s="264"/>
      <c r="C89" s="265"/>
      <c r="D89" s="266"/>
      <c r="E89" s="266"/>
      <c r="F89" s="266"/>
      <c r="G89" s="267"/>
      <c r="H89" s="267"/>
      <c r="I89" s="267"/>
      <c r="J89" s="267"/>
      <c r="K89" s="267"/>
      <c r="L89" s="269"/>
      <c r="M89" s="269"/>
      <c r="N89" s="270"/>
    </row>
    <row r="90" ht="20" customHeight="1" spans="2:14" x14ac:dyDescent="0.25">
      <c r="B90" s="344"/>
      <c r="C90" s="345"/>
      <c r="D90" s="346"/>
      <c r="E90" s="346"/>
      <c r="F90" s="346"/>
      <c r="G90" s="347"/>
      <c r="H90" s="347"/>
      <c r="I90" s="347"/>
      <c r="J90" s="347"/>
      <c r="K90" s="347"/>
      <c r="L90" s="348"/>
      <c r="M90" s="348"/>
      <c r="N90" s="349"/>
    </row>
    <row r="91" ht="20" customHeight="1" spans="2:14" x14ac:dyDescent="0.25">
      <c r="B91" s="264"/>
      <c r="C91" s="265"/>
      <c r="D91" s="266"/>
      <c r="E91" s="266"/>
      <c r="F91" s="266"/>
      <c r="G91" s="267"/>
      <c r="H91" s="267"/>
      <c r="I91" s="267"/>
      <c r="J91" s="267"/>
      <c r="K91" s="267"/>
      <c r="L91" s="269"/>
      <c r="M91" s="269"/>
      <c r="N91" s="270"/>
    </row>
    <row r="92" ht="20" customHeight="1" spans="2:14" x14ac:dyDescent="0.25">
      <c r="B92" s="264"/>
      <c r="C92" s="265"/>
      <c r="D92" s="266"/>
      <c r="E92" s="266"/>
      <c r="F92" s="266"/>
      <c r="G92" s="267"/>
      <c r="H92" s="267"/>
      <c r="I92" s="267"/>
      <c r="J92" s="267"/>
      <c r="K92" s="267"/>
      <c r="L92" s="269"/>
      <c r="M92" s="269"/>
      <c r="N92" s="270"/>
    </row>
    <row r="93" ht="20" customHeight="1" spans="2:14" x14ac:dyDescent="0.25">
      <c r="B93" s="264"/>
      <c r="C93" s="265"/>
      <c r="D93" s="266"/>
      <c r="E93" s="266"/>
      <c r="F93" s="266"/>
      <c r="G93" s="267"/>
      <c r="H93" s="267"/>
      <c r="I93" s="267"/>
      <c r="J93" s="267"/>
      <c r="K93" s="267"/>
      <c r="L93" s="267"/>
      <c r="M93" s="267"/>
      <c r="N93" s="268"/>
    </row>
    <row r="94" ht="20" customHeight="1" spans="2:19" x14ac:dyDescent="0.25">
      <c r="B94" s="264"/>
      <c r="C94" s="265"/>
      <c r="D94" s="266"/>
      <c r="E94" s="266"/>
      <c r="F94" s="266"/>
      <c r="G94" s="267"/>
      <c r="H94" s="267"/>
      <c r="I94" s="267"/>
      <c r="J94" s="267"/>
      <c r="K94" s="267"/>
      <c r="L94" s="269"/>
      <c r="M94" s="269"/>
      <c r="N94" s="270"/>
      <c r="S94" s="350"/>
    </row>
    <row r="95" ht="20" customHeight="1" spans="2:14" x14ac:dyDescent="0.25">
      <c r="B95" s="264"/>
      <c r="C95" s="265"/>
      <c r="D95" s="266"/>
      <c r="E95" s="266"/>
      <c r="F95" s="266"/>
      <c r="G95" s="267"/>
      <c r="H95" s="267"/>
      <c r="I95" s="267"/>
      <c r="J95" s="267"/>
      <c r="K95" s="267"/>
      <c r="L95" s="269"/>
      <c r="M95" s="269"/>
      <c r="N95" s="270"/>
    </row>
    <row r="96" ht="20" customHeight="1" spans="2:17" x14ac:dyDescent="0.25">
      <c r="B96" s="264"/>
      <c r="C96" s="265"/>
      <c r="D96" s="266"/>
      <c r="E96" s="266"/>
      <c r="F96" s="266"/>
      <c r="G96" s="267"/>
      <c r="H96" s="267"/>
      <c r="I96" s="267"/>
      <c r="J96" s="267"/>
      <c r="K96" s="267"/>
      <c r="L96" s="269"/>
      <c r="M96" s="269"/>
      <c r="N96" s="270"/>
      <c r="Q96" s="295"/>
    </row>
    <row r="97" ht="20" customHeight="1" spans="2:14" x14ac:dyDescent="0.25">
      <c r="B97" s="264"/>
      <c r="C97" s="265"/>
      <c r="D97" s="266"/>
      <c r="E97" s="266"/>
      <c r="F97" s="266"/>
      <c r="G97" s="267"/>
      <c r="H97" s="267"/>
      <c r="I97" s="267"/>
      <c r="J97" s="267"/>
      <c r="K97" s="267"/>
      <c r="L97" s="269"/>
      <c r="M97" s="269"/>
      <c r="N97" s="270"/>
    </row>
    <row r="98" ht="20" customHeight="1" spans="2:14" x14ac:dyDescent="0.25">
      <c r="B98" s="264"/>
      <c r="C98" s="265"/>
      <c r="D98" s="266"/>
      <c r="E98" s="266"/>
      <c r="F98" s="266"/>
      <c r="G98" s="267"/>
      <c r="H98" s="267"/>
      <c r="I98" s="267"/>
      <c r="J98" s="267"/>
      <c r="K98" s="267"/>
      <c r="L98" s="267"/>
      <c r="M98" s="269"/>
      <c r="N98" s="268"/>
    </row>
    <row r="99" ht="20" customHeight="1" spans="2:14" x14ac:dyDescent="0.25">
      <c r="B99" s="264"/>
      <c r="C99" s="265"/>
      <c r="D99" s="266"/>
      <c r="E99" s="266"/>
      <c r="F99" s="266"/>
      <c r="G99" s="267"/>
      <c r="H99" s="267"/>
      <c r="I99" s="267"/>
      <c r="J99" s="267"/>
      <c r="K99" s="267"/>
      <c r="L99" s="267"/>
      <c r="M99" s="267"/>
      <c r="N99" s="268"/>
    </row>
    <row r="100" ht="20" customHeight="1" spans="2:14" x14ac:dyDescent="0.25">
      <c r="B100" s="351"/>
      <c r="C100" s="311"/>
      <c r="D100" s="312"/>
      <c r="E100" s="312"/>
      <c r="F100" s="312"/>
      <c r="G100" s="313"/>
      <c r="H100" s="313"/>
      <c r="I100" s="313"/>
      <c r="J100" s="313"/>
      <c r="K100" s="313"/>
      <c r="L100" s="314"/>
      <c r="M100" s="314"/>
      <c r="N100" s="352"/>
    </row>
    <row r="101" ht="20" customHeight="1" spans="2:14" x14ac:dyDescent="0.25">
      <c r="B101" s="302"/>
      <c r="C101" s="317"/>
      <c r="D101" s="317"/>
      <c r="E101" s="317"/>
      <c r="F101" s="317"/>
      <c r="G101" s="317"/>
      <c r="H101" s="317"/>
      <c r="I101" s="317"/>
      <c r="J101" s="317"/>
      <c r="K101" s="317"/>
      <c r="L101" s="317"/>
      <c r="M101" s="317"/>
      <c r="N101" s="353"/>
    </row>
    <row r="102" ht="20" customHeight="1" spans="2:14" x14ac:dyDescent="0.25">
      <c r="B102" s="354"/>
      <c r="C102" s="355"/>
      <c r="D102" s="356"/>
      <c r="E102" s="356"/>
      <c r="F102" s="356"/>
      <c r="G102" s="357"/>
      <c r="H102" s="357"/>
      <c r="I102" s="357"/>
      <c r="J102" s="357"/>
      <c r="K102" s="357"/>
      <c r="L102" s="357"/>
      <c r="M102" s="357"/>
      <c r="N102" s="358"/>
    </row>
    <row r="103" ht="20" customHeight="1" spans="2:14" x14ac:dyDescent="0.25">
      <c r="B103" s="264"/>
      <c r="C103" s="265"/>
      <c r="D103" s="266"/>
      <c r="E103" s="266"/>
      <c r="F103" s="266"/>
      <c r="G103" s="267"/>
      <c r="H103" s="267"/>
      <c r="I103" s="267"/>
      <c r="J103" s="267"/>
      <c r="K103" s="267"/>
      <c r="L103" s="269"/>
      <c r="M103" s="269"/>
      <c r="N103" s="270"/>
    </row>
    <row r="104" ht="20" customHeight="1" spans="2:14" x14ac:dyDescent="0.25">
      <c r="B104" s="264"/>
      <c r="C104" s="265"/>
      <c r="D104" s="266"/>
      <c r="E104" s="266"/>
      <c r="F104" s="266"/>
      <c r="G104" s="267"/>
      <c r="H104" s="267"/>
      <c r="I104" s="267"/>
      <c r="J104" s="267"/>
      <c r="K104" s="267"/>
      <c r="L104" s="267"/>
      <c r="M104" s="269"/>
      <c r="N104" s="268"/>
    </row>
    <row r="105" ht="20" customHeight="1" spans="2:14" x14ac:dyDescent="0.25">
      <c r="B105" s="351"/>
      <c r="C105" s="311"/>
      <c r="D105" s="312"/>
      <c r="E105" s="312"/>
      <c r="F105" s="312"/>
      <c r="G105" s="313"/>
      <c r="H105" s="313"/>
      <c r="I105" s="313"/>
      <c r="J105" s="313"/>
      <c r="K105" s="313"/>
      <c r="L105" s="314"/>
      <c r="M105" s="314"/>
      <c r="N105" s="352"/>
    </row>
    <row r="106" ht="20" customHeight="1" spans="2:14" x14ac:dyDescent="0.25">
      <c r="B106" s="302"/>
      <c r="C106" s="316"/>
      <c r="D106" s="359"/>
      <c r="E106" s="359"/>
      <c r="F106" s="359"/>
      <c r="G106" s="359"/>
      <c r="H106" s="359"/>
      <c r="I106" s="359"/>
      <c r="J106" s="359"/>
      <c r="K106" s="359"/>
      <c r="L106" s="359"/>
      <c r="M106" s="359"/>
      <c r="N106" s="360"/>
    </row>
    <row r="107" ht="20" customHeight="1" spans="2:14" x14ac:dyDescent="0.25">
      <c r="B107" s="361"/>
      <c r="C107" s="307"/>
      <c r="D107" s="308"/>
      <c r="E107" s="308"/>
      <c r="F107" s="308"/>
      <c r="G107" s="269"/>
      <c r="H107" s="269"/>
      <c r="I107" s="269"/>
      <c r="J107" s="269"/>
      <c r="K107" s="269"/>
      <c r="L107" s="269"/>
      <c r="M107" s="269"/>
      <c r="N107" s="270"/>
    </row>
    <row r="108" ht="20" customHeight="1" spans="2:14" x14ac:dyDescent="0.25">
      <c r="B108" s="271"/>
      <c r="C108" s="272"/>
      <c r="D108" s="273"/>
      <c r="E108" s="273"/>
      <c r="F108" s="273"/>
      <c r="G108" s="274"/>
      <c r="H108" s="274"/>
      <c r="I108" s="274"/>
      <c r="J108" s="274"/>
      <c r="K108" s="274"/>
      <c r="L108" s="275"/>
      <c r="M108" s="275"/>
      <c r="N108" s="276"/>
    </row>
    <row r="109" ht="20" customHeight="1" spans="2:14" x14ac:dyDescent="0.25">
      <c r="B109" s="327"/>
      <c r="C109" s="317"/>
      <c r="D109" s="317"/>
      <c r="E109" s="317"/>
      <c r="F109" s="317"/>
      <c r="G109" s="317"/>
      <c r="H109" s="317"/>
      <c r="I109" s="317"/>
      <c r="J109" s="317"/>
      <c r="K109" s="317"/>
      <c r="L109" s="317"/>
      <c r="M109" s="317"/>
      <c r="N109" s="318"/>
    </row>
    <row r="110" ht="20" customHeight="1" spans="2:14" x14ac:dyDescent="0.25">
      <c r="B110" s="361"/>
      <c r="C110" s="307"/>
      <c r="D110" s="308"/>
      <c r="E110" s="308"/>
      <c r="F110" s="308"/>
      <c r="G110" s="269"/>
      <c r="H110" s="269"/>
      <c r="I110" s="269"/>
      <c r="J110" s="269"/>
      <c r="K110" s="269"/>
      <c r="L110" s="269"/>
      <c r="M110" s="269"/>
      <c r="N110" s="270"/>
    </row>
    <row r="111" ht="20" customHeight="1" spans="2:14" x14ac:dyDescent="0.25">
      <c r="B111" s="351"/>
      <c r="C111" s="311"/>
      <c r="D111" s="312"/>
      <c r="E111" s="312"/>
      <c r="F111" s="312"/>
      <c r="G111" s="313"/>
      <c r="H111" s="313"/>
      <c r="I111" s="313"/>
      <c r="J111" s="313"/>
      <c r="K111" s="313"/>
      <c r="L111" s="313"/>
      <c r="M111" s="314"/>
      <c r="N111" s="362"/>
    </row>
    <row r="112" ht="20" customHeight="1" spans="2:14" x14ac:dyDescent="0.25">
      <c r="B112" s="363" t="s">
        <v>14</v>
      </c>
      <c r="C112" s="364" t="s">
        <v>20</v>
      </c>
      <c r="D112" s="365">
        <f t="shared" ref="D112:N112" si="1">SUM(D85:D111)</f>
        <v>0</v>
      </c>
      <c r="E112" s="365">
        <f t="shared" si="1"/>
        <v>0</v>
      </c>
      <c r="F112" s="365">
        <f t="shared" si="1"/>
        <v>0</v>
      </c>
      <c r="G112" s="366">
        <f t="shared" si="1"/>
        <v>0</v>
      </c>
      <c r="H112" s="366">
        <f t="shared" si="1"/>
        <v>0</v>
      </c>
      <c r="I112" s="366">
        <f t="shared" si="1"/>
        <v>0</v>
      </c>
      <c r="J112" s="366">
        <f t="shared" si="1"/>
        <v>0</v>
      </c>
      <c r="K112" s="366">
        <f t="shared" si="1"/>
        <v>0</v>
      </c>
      <c r="L112" s="366">
        <f t="shared" si="1"/>
        <v>0</v>
      </c>
      <c r="M112" s="366">
        <f t="shared" si="1"/>
        <v>0</v>
      </c>
      <c r="N112" s="367">
        <f t="shared" si="1"/>
        <v>0</v>
      </c>
    </row>
    <row r="113" ht="20" customHeight="1" spans="3:14" x14ac:dyDescent="0.25">
      <c r="C113" s="33"/>
      <c r="D113" s="24"/>
      <c r="E113" s="28"/>
      <c r="F113" s="28"/>
      <c r="G113" s="43"/>
      <c r="H113" s="43"/>
      <c r="I113" s="43"/>
      <c r="J113" s="64"/>
      <c r="K113" s="43"/>
      <c r="L113" s="43"/>
      <c r="M113" s="43"/>
      <c r="N113" s="64"/>
    </row>
    <row r="114" ht="20" customHeight="1" spans="3:14" x14ac:dyDescent="0.25">
      <c r="C114" s="33"/>
      <c r="D114" s="24"/>
      <c r="E114" s="28"/>
      <c r="F114" s="28"/>
      <c r="G114" s="43"/>
      <c r="H114" s="43"/>
      <c r="I114" s="43"/>
      <c r="J114" s="64"/>
      <c r="K114" s="43"/>
      <c r="L114" s="43"/>
      <c r="M114" s="43"/>
      <c r="N114" s="64"/>
    </row>
    <row r="115" ht="20" customHeight="1" spans="3:14" x14ac:dyDescent="0.25">
      <c r="C115" s="33"/>
      <c r="D115" s="24"/>
      <c r="E115" s="28"/>
      <c r="F115" s="28"/>
      <c r="G115" s="43"/>
      <c r="H115" s="43"/>
      <c r="I115" s="43"/>
      <c r="J115" s="64"/>
      <c r="K115" s="43"/>
      <c r="L115" s="43"/>
      <c r="M115" s="43"/>
      <c r="N115" s="64"/>
    </row>
    <row r="116" ht="20" customHeight="1" spans="3:14" x14ac:dyDescent="0.25">
      <c r="C116" s="33"/>
      <c r="D116" s="24"/>
      <c r="E116" s="28"/>
      <c r="F116" s="28"/>
      <c r="G116" s="43"/>
      <c r="H116" s="43"/>
      <c r="I116" s="43"/>
      <c r="J116" s="64"/>
      <c r="K116" s="43"/>
      <c r="L116" s="43"/>
      <c r="M116" s="43"/>
      <c r="N116" s="64"/>
    </row>
    <row r="117" ht="20" customHeight="1" spans="3:14" x14ac:dyDescent="0.25">
      <c r="C117" s="368"/>
      <c r="D117" s="24"/>
      <c r="E117" s="28"/>
      <c r="F117" s="28"/>
      <c r="G117" s="43"/>
      <c r="H117" s="43"/>
      <c r="I117" s="43"/>
      <c r="J117" s="64"/>
      <c r="K117" s="43"/>
      <c r="L117" s="43"/>
      <c r="M117" s="43"/>
      <c r="N117" s="64"/>
    </row>
    <row r="118" ht="20" customHeight="1" spans="3:14" x14ac:dyDescent="0.25">
      <c r="C118" s="33"/>
      <c r="D118" s="24"/>
      <c r="E118" s="28"/>
      <c r="F118" s="28"/>
      <c r="G118" s="43"/>
      <c r="H118" s="43"/>
      <c r="I118" s="43"/>
      <c r="J118" s="64"/>
      <c r="K118" s="43"/>
      <c r="L118" s="43"/>
      <c r="M118" s="43"/>
      <c r="N118" s="64"/>
    </row>
    <row r="119" ht="20" customHeight="1" spans="3:14" x14ac:dyDescent="0.25">
      <c r="C119" s="33"/>
      <c r="D119" s="24"/>
      <c r="E119" s="28"/>
      <c r="F119" s="28"/>
      <c r="G119" s="43"/>
      <c r="H119" s="43"/>
      <c r="I119" s="43"/>
      <c r="J119" s="64"/>
      <c r="K119" s="43"/>
      <c r="L119" s="43"/>
      <c r="M119" s="43"/>
      <c r="N119" s="64"/>
    </row>
    <row r="120" ht="20" customHeight="1" spans="3:14" x14ac:dyDescent="0.25">
      <c r="C120" s="33"/>
      <c r="D120" s="24"/>
      <c r="E120" s="28"/>
      <c r="F120" s="28"/>
      <c r="G120" s="43"/>
      <c r="H120" s="43"/>
      <c r="I120" s="43"/>
      <c r="J120" s="64"/>
      <c r="K120" s="43"/>
      <c r="L120" s="43"/>
      <c r="M120" s="43"/>
      <c r="N120" s="64"/>
    </row>
    <row r="121" ht="20" customHeight="1" spans="3:14" x14ac:dyDescent="0.25">
      <c r="C121" s="33"/>
      <c r="D121" s="24"/>
      <c r="E121" s="28"/>
      <c r="F121" s="28"/>
      <c r="G121" s="43"/>
      <c r="H121" s="43"/>
      <c r="I121" s="43"/>
      <c r="J121" s="64"/>
      <c r="K121" s="43"/>
      <c r="L121" s="43"/>
      <c r="M121" s="43"/>
      <c r="N121" s="64"/>
    </row>
    <row r="122" ht="20" customHeight="1" spans="3:14" x14ac:dyDescent="0.25">
      <c r="C122" s="33"/>
      <c r="D122" s="24"/>
      <c r="E122" s="28"/>
      <c r="F122" s="28"/>
      <c r="G122" s="43"/>
      <c r="H122" s="43"/>
      <c r="I122" s="43"/>
      <c r="J122" s="64"/>
      <c r="K122" s="43"/>
      <c r="L122" s="43"/>
      <c r="M122" s="43"/>
      <c r="N122" s="64"/>
    </row>
    <row r="123" ht="20" customHeight="1" spans="3:14" x14ac:dyDescent="0.25">
      <c r="C123" s="33"/>
      <c r="D123" s="24"/>
      <c r="E123" s="28"/>
      <c r="F123" s="28"/>
      <c r="G123" s="43"/>
      <c r="H123" s="43"/>
      <c r="I123" s="43"/>
      <c r="J123" s="64"/>
      <c r="K123" s="43"/>
      <c r="L123" s="43"/>
      <c r="M123" s="43"/>
      <c r="N123" s="64"/>
    </row>
    <row r="124" ht="20" customHeight="1" spans="3:14" x14ac:dyDescent="0.25">
      <c r="C124" s="33"/>
      <c r="D124" s="24"/>
      <c r="E124" s="28"/>
      <c r="F124" s="28"/>
      <c r="G124" s="43"/>
      <c r="H124" s="43"/>
      <c r="I124" s="43"/>
      <c r="J124" s="64"/>
      <c r="K124" s="43"/>
      <c r="L124" s="43"/>
      <c r="M124" s="43"/>
      <c r="N124" s="64"/>
    </row>
    <row r="125" ht="20" customHeight="1" spans="3:14" x14ac:dyDescent="0.25">
      <c r="C125" s="33"/>
      <c r="D125" s="24"/>
      <c r="E125" s="28"/>
      <c r="F125" s="28"/>
      <c r="G125" s="43"/>
      <c r="H125" s="43"/>
      <c r="I125" s="43"/>
      <c r="J125" s="64"/>
      <c r="K125" s="43"/>
      <c r="L125" s="43"/>
      <c r="M125" s="43"/>
      <c r="N125" s="64"/>
    </row>
    <row r="126" ht="20" customHeight="1" spans="3:14" x14ac:dyDescent="0.25">
      <c r="C126" s="33"/>
      <c r="D126" s="24"/>
      <c r="E126" s="28"/>
      <c r="F126" s="28"/>
      <c r="G126" s="43"/>
      <c r="H126" s="43"/>
      <c r="I126" s="43"/>
      <c r="J126" s="64"/>
      <c r="K126" s="43"/>
      <c r="L126" s="43"/>
      <c r="M126" s="43"/>
      <c r="N126" s="64"/>
    </row>
    <row r="127" ht="20" customHeight="1" spans="3:14" x14ac:dyDescent="0.25">
      <c r="C127" s="33"/>
      <c r="D127" s="24"/>
      <c r="E127" s="28"/>
      <c r="F127" s="28"/>
      <c r="G127" s="43"/>
      <c r="H127" s="43"/>
      <c r="I127" s="43"/>
      <c r="J127" s="64"/>
      <c r="K127" s="43"/>
      <c r="L127" s="43"/>
      <c r="M127" s="43"/>
      <c r="N127" s="64"/>
    </row>
    <row r="128" ht="20" customHeight="1" spans="3:14" x14ac:dyDescent="0.25">
      <c r="C128" s="33"/>
      <c r="D128" s="24"/>
      <c r="E128" s="28"/>
      <c r="F128" s="28"/>
      <c r="G128" s="43"/>
      <c r="H128" s="43"/>
      <c r="I128" s="43"/>
      <c r="J128" s="64"/>
      <c r="K128" s="43"/>
      <c r="L128" s="43"/>
      <c r="M128" s="43"/>
      <c r="N128" s="64"/>
    </row>
    <row r="129" ht="20" customHeight="1" spans="3:14" x14ac:dyDescent="0.25">
      <c r="C129" s="33"/>
      <c r="D129" s="24"/>
      <c r="E129" s="28"/>
      <c r="F129" s="28"/>
      <c r="G129" s="43"/>
      <c r="H129" s="43"/>
      <c r="I129" s="43"/>
      <c r="J129" s="64"/>
      <c r="K129" s="43"/>
      <c r="L129" s="43"/>
      <c r="M129" s="43"/>
      <c r="N129" s="64"/>
    </row>
    <row r="130" ht="20" customHeight="1" spans="3:14" x14ac:dyDescent="0.25">
      <c r="C130" s="33"/>
      <c r="D130" s="24"/>
      <c r="E130" s="28"/>
      <c r="F130" s="28"/>
      <c r="G130" s="43"/>
      <c r="H130" s="43"/>
      <c r="I130" s="43"/>
      <c r="J130" s="64"/>
      <c r="K130" s="43"/>
      <c r="L130" s="43"/>
      <c r="M130" s="43"/>
      <c r="N130" s="64"/>
    </row>
    <row r="131" ht="20" customHeight="1" spans="3:14" x14ac:dyDescent="0.25">
      <c r="C131" s="33"/>
      <c r="D131" s="24"/>
      <c r="E131" s="28"/>
      <c r="F131" s="28"/>
      <c r="G131" s="43"/>
      <c r="H131" s="43"/>
      <c r="I131" s="43"/>
      <c r="J131" s="64"/>
      <c r="K131" s="43"/>
      <c r="L131" s="43"/>
      <c r="M131" s="43"/>
      <c r="N131" s="64"/>
    </row>
    <row r="132" ht="20" customHeight="1" spans="3:14" x14ac:dyDescent="0.25">
      <c r="C132" s="33"/>
      <c r="D132" s="24"/>
      <c r="E132" s="28"/>
      <c r="F132" s="28"/>
      <c r="G132" s="43"/>
      <c r="H132" s="43"/>
      <c r="I132" s="43"/>
      <c r="J132" s="64"/>
      <c r="K132" s="43"/>
      <c r="L132" s="43"/>
      <c r="M132" s="43"/>
      <c r="N132" s="64"/>
    </row>
    <row r="133" ht="20" customHeight="1" spans="3:14" x14ac:dyDescent="0.25">
      <c r="C133" s="33"/>
      <c r="D133" s="24"/>
      <c r="E133" s="28"/>
      <c r="F133" s="28"/>
      <c r="G133" s="43"/>
      <c r="H133" s="43"/>
      <c r="I133" s="43"/>
      <c r="J133" s="64"/>
      <c r="K133" s="43"/>
      <c r="L133" s="43"/>
      <c r="M133" s="43"/>
      <c r="N133" s="64"/>
    </row>
    <row r="134" ht="20" customHeight="1" spans="3:14" x14ac:dyDescent="0.25">
      <c r="C134" s="33"/>
      <c r="D134" s="24"/>
      <c r="E134" s="28"/>
      <c r="F134" s="28"/>
      <c r="G134" s="43"/>
      <c r="H134" s="43"/>
      <c r="I134" s="43"/>
      <c r="J134" s="64"/>
      <c r="K134" s="43"/>
      <c r="L134" s="43"/>
      <c r="M134" s="43"/>
      <c r="N134" s="64"/>
    </row>
    <row r="135" ht="20" customHeight="1" spans="3:14" x14ac:dyDescent="0.25">
      <c r="C135" s="33"/>
      <c r="D135" s="24"/>
      <c r="E135" s="28"/>
      <c r="F135" s="28"/>
      <c r="G135" s="43"/>
      <c r="H135" s="43"/>
      <c r="I135" s="43"/>
      <c r="J135" s="64"/>
      <c r="K135" s="43"/>
      <c r="L135" s="43"/>
      <c r="M135" s="43"/>
      <c r="N135" s="64"/>
    </row>
    <row r="136" ht="20" customHeight="1" spans="3:14" x14ac:dyDescent="0.25">
      <c r="C136" s="33"/>
      <c r="D136" s="24"/>
      <c r="E136" s="28"/>
      <c r="F136" s="28"/>
      <c r="G136" s="43"/>
      <c r="H136" s="43"/>
      <c r="I136" s="43"/>
      <c r="J136" s="64"/>
      <c r="K136" s="43"/>
      <c r="L136" s="43"/>
      <c r="M136" s="43"/>
      <c r="N136" s="64"/>
    </row>
    <row r="137" ht="20" customHeight="1" spans="3:14" x14ac:dyDescent="0.25">
      <c r="C137" s="33"/>
      <c r="D137" s="24"/>
      <c r="E137" s="28"/>
      <c r="F137" s="28"/>
      <c r="G137" s="43"/>
      <c r="H137" s="43"/>
      <c r="I137" s="43"/>
      <c r="J137" s="64"/>
      <c r="K137" s="43"/>
      <c r="L137" s="43"/>
      <c r="M137" s="43"/>
      <c r="N137" s="64"/>
    </row>
    <row r="138" ht="20" customHeight="1" spans="3:14" x14ac:dyDescent="0.25">
      <c r="C138" s="33"/>
      <c r="D138" s="24"/>
      <c r="E138" s="28"/>
      <c r="F138" s="28"/>
      <c r="G138" s="43"/>
      <c r="H138" s="43"/>
      <c r="I138" s="43"/>
      <c r="J138" s="64"/>
      <c r="K138" s="43"/>
      <c r="L138" s="43"/>
      <c r="M138" s="43"/>
      <c r="N138" s="64"/>
    </row>
    <row r="139" ht="20" customHeight="1" spans="3:14" x14ac:dyDescent="0.25">
      <c r="C139" s="33"/>
      <c r="D139" s="24"/>
      <c r="E139" s="28"/>
      <c r="F139" s="28"/>
      <c r="G139" s="43"/>
      <c r="H139" s="43"/>
      <c r="I139" s="43"/>
      <c r="J139" s="64"/>
      <c r="K139" s="43"/>
      <c r="L139" s="43"/>
      <c r="M139" s="43"/>
      <c r="N139" s="64"/>
    </row>
    <row r="140" ht="20" customHeight="1" spans="3:14" x14ac:dyDescent="0.25">
      <c r="C140" s="33"/>
      <c r="D140" s="24"/>
      <c r="E140" s="28"/>
      <c r="F140" s="28"/>
      <c r="G140" s="43"/>
      <c r="H140" s="43"/>
      <c r="I140" s="43"/>
      <c r="J140" s="64"/>
      <c r="K140" s="43"/>
      <c r="L140" s="43"/>
      <c r="M140" s="43"/>
      <c r="N140" s="64"/>
    </row>
    <row r="141" ht="20" customHeight="1" spans="3:14" x14ac:dyDescent="0.25">
      <c r="C141" s="33"/>
      <c r="D141" s="24"/>
      <c r="E141" s="28"/>
      <c r="F141" s="28"/>
      <c r="G141" s="43"/>
      <c r="H141" s="43"/>
      <c r="I141" s="43"/>
      <c r="J141" s="64"/>
      <c r="K141" s="43"/>
      <c r="L141" s="43"/>
      <c r="M141" s="43"/>
      <c r="N141" s="64"/>
    </row>
    <row r="142" ht="20" customHeight="1" spans="3:14" x14ac:dyDescent="0.25">
      <c r="C142" s="33"/>
      <c r="D142" s="24"/>
      <c r="E142" s="28"/>
      <c r="F142" s="28"/>
      <c r="G142" s="43"/>
      <c r="H142" s="43"/>
      <c r="I142" s="43"/>
      <c r="J142" s="64"/>
      <c r="K142" s="43"/>
      <c r="L142" s="43"/>
      <c r="M142" s="43"/>
      <c r="N142" s="64"/>
    </row>
    <row r="143" ht="20" customHeight="1" spans="3:14" x14ac:dyDescent="0.25">
      <c r="C143" s="33"/>
      <c r="D143" s="24"/>
      <c r="E143" s="28"/>
      <c r="F143" s="28"/>
      <c r="G143" s="43"/>
      <c r="H143" s="43"/>
      <c r="I143" s="43"/>
      <c r="J143" s="64"/>
      <c r="K143" s="43"/>
      <c r="L143" s="43"/>
      <c r="M143" s="43"/>
      <c r="N143" s="64"/>
    </row>
    <row r="144" ht="20" customHeight="1" spans="3:14" x14ac:dyDescent="0.25">
      <c r="C144" s="33"/>
      <c r="D144" s="24"/>
      <c r="E144" s="28"/>
      <c r="F144" s="28"/>
      <c r="G144" s="43"/>
      <c r="H144" s="43"/>
      <c r="I144" s="43"/>
      <c r="J144" s="64"/>
      <c r="K144" s="43"/>
      <c r="L144" s="43"/>
      <c r="M144" s="43"/>
      <c r="N144" s="64"/>
    </row>
    <row r="145" ht="20" customHeight="1" spans="3:14" x14ac:dyDescent="0.25">
      <c r="C145" s="33"/>
      <c r="D145" s="24"/>
      <c r="E145" s="28"/>
      <c r="F145" s="28"/>
      <c r="G145" s="43"/>
      <c r="H145" s="43"/>
      <c r="I145" s="43"/>
      <c r="J145" s="64"/>
      <c r="K145" s="43"/>
      <c r="L145" s="43"/>
      <c r="M145" s="43"/>
      <c r="N145" s="64"/>
    </row>
    <row r="146" ht="20" customHeight="1" spans="3:14" x14ac:dyDescent="0.25">
      <c r="C146" s="33"/>
      <c r="D146" s="24"/>
      <c r="E146" s="28"/>
      <c r="F146" s="28"/>
      <c r="G146" s="43"/>
      <c r="H146" s="43"/>
      <c r="I146" s="43"/>
      <c r="J146" s="64"/>
      <c r="K146" s="43"/>
      <c r="L146" s="43"/>
      <c r="M146" s="43"/>
      <c r="N146" s="64"/>
    </row>
    <row r="147" ht="20" customHeight="1" spans="3:14" x14ac:dyDescent="0.25">
      <c r="C147" s="33"/>
      <c r="D147" s="24"/>
      <c r="E147" s="28"/>
      <c r="F147" s="28"/>
      <c r="G147" s="43"/>
      <c r="H147" s="43"/>
      <c r="I147" s="43"/>
      <c r="J147" s="64"/>
      <c r="K147" s="43"/>
      <c r="L147" s="43"/>
      <c r="M147" s="43"/>
      <c r="N147" s="64"/>
    </row>
    <row r="148" ht="20" customHeight="1" spans="3:14" x14ac:dyDescent="0.25">
      <c r="C148" s="33"/>
      <c r="D148" s="24"/>
      <c r="E148" s="28"/>
      <c r="F148" s="28"/>
      <c r="G148" s="43"/>
      <c r="H148" s="43"/>
      <c r="I148" s="43"/>
      <c r="J148" s="64"/>
      <c r="K148" s="43"/>
      <c r="L148" s="43"/>
      <c r="M148" s="43"/>
      <c r="N148" s="64"/>
    </row>
    <row r="149" ht="20" customHeight="1" spans="3:14" x14ac:dyDescent="0.25">
      <c r="C149" s="33"/>
      <c r="D149" s="24"/>
      <c r="E149" s="28"/>
      <c r="F149" s="28"/>
      <c r="G149" s="43"/>
      <c r="H149" s="43"/>
      <c r="I149" s="43"/>
      <c r="J149" s="64"/>
      <c r="K149" s="43"/>
      <c r="L149" s="43"/>
      <c r="M149" s="43"/>
      <c r="N149" s="64"/>
    </row>
    <row r="150" ht="20" customHeight="1" spans="3:14" x14ac:dyDescent="0.25">
      <c r="C150" s="33"/>
      <c r="D150" s="24"/>
      <c r="E150" s="28"/>
      <c r="F150" s="28"/>
      <c r="G150" s="43"/>
      <c r="H150" s="43"/>
      <c r="I150" s="43"/>
      <c r="J150" s="64"/>
      <c r="K150" s="43"/>
      <c r="L150" s="43"/>
      <c r="M150" s="43"/>
      <c r="N150" s="64"/>
    </row>
    <row r="151" ht="20" customHeight="1" spans="3:14" x14ac:dyDescent="0.25">
      <c r="C151" s="33"/>
      <c r="D151" s="24"/>
      <c r="E151" s="28"/>
      <c r="F151" s="28"/>
      <c r="G151" s="43"/>
      <c r="H151" s="43"/>
      <c r="I151" s="43"/>
      <c r="J151" s="64"/>
      <c r="K151" s="43"/>
      <c r="L151" s="43"/>
      <c r="M151" s="43"/>
      <c r="N151" s="64"/>
    </row>
    <row r="152" ht="20" customHeight="1" spans="3:14" x14ac:dyDescent="0.25">
      <c r="C152" s="33"/>
      <c r="D152" s="24"/>
      <c r="E152" s="28"/>
      <c r="F152" s="28"/>
      <c r="G152" s="43"/>
      <c r="H152" s="43"/>
      <c r="I152" s="43"/>
      <c r="J152" s="64"/>
      <c r="K152" s="43"/>
      <c r="L152" s="43"/>
      <c r="M152" s="43"/>
      <c r="N152" s="64"/>
    </row>
    <row r="153" ht="20" customHeight="1" spans="3:14" x14ac:dyDescent="0.25">
      <c r="C153" s="33"/>
      <c r="D153" s="24"/>
      <c r="E153" s="28"/>
      <c r="F153" s="28"/>
      <c r="G153" s="43"/>
      <c r="H153" s="43"/>
      <c r="I153" s="43"/>
      <c r="J153" s="64"/>
      <c r="K153" s="43"/>
      <c r="L153" s="43"/>
      <c r="M153" s="43"/>
      <c r="N153" s="64"/>
    </row>
    <row r="154" ht="20" customHeight="1" spans="3:14" x14ac:dyDescent="0.25">
      <c r="C154" s="33"/>
      <c r="D154" s="24"/>
      <c r="E154" s="28"/>
      <c r="F154" s="28"/>
      <c r="G154" s="43"/>
      <c r="H154" s="43"/>
      <c r="I154" s="43"/>
      <c r="J154" s="64"/>
      <c r="K154" s="43"/>
      <c r="L154" s="43"/>
      <c r="M154" s="43"/>
      <c r="N154" s="64"/>
    </row>
    <row r="155" ht="20" customHeight="1" spans="3:14" x14ac:dyDescent="0.25">
      <c r="C155" s="33"/>
      <c r="D155" s="24"/>
      <c r="E155" s="28"/>
      <c r="F155" s="28"/>
      <c r="G155" s="43"/>
      <c r="H155" s="43"/>
      <c r="I155" s="43"/>
      <c r="J155" s="64"/>
      <c r="K155" s="43"/>
      <c r="L155" s="43"/>
      <c r="M155" s="43"/>
      <c r="N155" s="64"/>
    </row>
    <row r="156" ht="20" customHeight="1" spans="3:14" x14ac:dyDescent="0.25">
      <c r="C156" s="33"/>
      <c r="D156" s="24"/>
      <c r="E156" s="28"/>
      <c r="F156" s="28"/>
      <c r="G156" s="43"/>
      <c r="H156" s="43"/>
      <c r="I156" s="43"/>
      <c r="J156" s="64"/>
      <c r="K156" s="43"/>
      <c r="L156" s="43"/>
      <c r="M156" s="43"/>
      <c r="N156" s="64"/>
    </row>
    <row r="157" ht="20" customHeight="1" spans="3:14" x14ac:dyDescent="0.25">
      <c r="C157" s="33"/>
      <c r="D157" s="24"/>
      <c r="E157" s="28"/>
      <c r="F157" s="28"/>
      <c r="G157" s="43"/>
      <c r="H157" s="43"/>
      <c r="I157" s="43"/>
      <c r="J157" s="64"/>
      <c r="K157" s="43"/>
      <c r="L157" s="43"/>
      <c r="M157" s="43"/>
      <c r="N157" s="64"/>
    </row>
    <row r="158" ht="20" customHeight="1" spans="3:14" x14ac:dyDescent="0.25">
      <c r="C158" s="33"/>
      <c r="D158" s="24"/>
      <c r="E158" s="28"/>
      <c r="F158" s="28"/>
      <c r="G158" s="43"/>
      <c r="H158" s="43"/>
      <c r="I158" s="43"/>
      <c r="J158" s="64"/>
      <c r="K158" s="43"/>
      <c r="L158" s="43"/>
      <c r="M158" s="43"/>
      <c r="N158" s="64"/>
    </row>
    <row r="159" ht="20" customHeight="1" spans="3:14" x14ac:dyDescent="0.25">
      <c r="C159" s="33"/>
      <c r="D159" s="24"/>
      <c r="E159" s="28"/>
      <c r="F159" s="28"/>
      <c r="G159" s="43"/>
      <c r="H159" s="43"/>
      <c r="I159" s="43"/>
      <c r="J159" s="64"/>
      <c r="K159" s="43"/>
      <c r="L159" s="43"/>
      <c r="M159" s="43"/>
      <c r="N159" s="64"/>
    </row>
    <row r="160" ht="20" customHeight="1" spans="3:14" x14ac:dyDescent="0.25">
      <c r="C160" s="33"/>
      <c r="D160" s="24"/>
      <c r="E160" s="28"/>
      <c r="F160" s="28"/>
      <c r="G160" s="43"/>
      <c r="H160" s="43"/>
      <c r="I160" s="43"/>
      <c r="J160" s="64"/>
      <c r="K160" s="43"/>
      <c r="L160" s="43"/>
      <c r="M160" s="43"/>
      <c r="N160" s="64"/>
    </row>
    <row r="161" ht="20" customHeight="1" spans="3:14" x14ac:dyDescent="0.25">
      <c r="C161" s="33"/>
      <c r="D161" s="24"/>
      <c r="E161" s="28"/>
      <c r="F161" s="28"/>
      <c r="G161" s="43"/>
      <c r="H161" s="43"/>
      <c r="I161" s="43"/>
      <c r="J161" s="64"/>
      <c r="K161" s="43"/>
      <c r="L161" s="43"/>
      <c r="M161" s="43"/>
      <c r="N161" s="64"/>
    </row>
    <row r="162" ht="20" customHeight="1" spans="3:14" x14ac:dyDescent="0.25">
      <c r="C162" s="33"/>
      <c r="D162" s="24"/>
      <c r="E162" s="28"/>
      <c r="F162" s="28"/>
      <c r="G162" s="43"/>
      <c r="H162" s="43"/>
      <c r="I162" s="43"/>
      <c r="J162" s="64"/>
      <c r="K162" s="43"/>
      <c r="L162" s="43"/>
      <c r="M162" s="43"/>
      <c r="N162" s="64"/>
    </row>
    <row r="163" ht="20" customHeight="1" spans="3:14" x14ac:dyDescent="0.25">
      <c r="C163" s="33"/>
      <c r="D163" s="24"/>
      <c r="E163" s="28"/>
      <c r="F163" s="28"/>
      <c r="G163" s="43"/>
      <c r="H163" s="43"/>
      <c r="I163" s="43"/>
      <c r="J163" s="64"/>
      <c r="K163" s="43"/>
      <c r="L163" s="43"/>
      <c r="M163" s="43"/>
      <c r="N163" s="64"/>
    </row>
    <row r="164" ht="20" customHeight="1" spans="3:14" x14ac:dyDescent="0.25">
      <c r="C164" s="33"/>
      <c r="D164" s="24"/>
      <c r="E164" s="28"/>
      <c r="F164" s="28"/>
      <c r="G164" s="43"/>
      <c r="H164" s="43"/>
      <c r="I164" s="43"/>
      <c r="J164" s="64"/>
      <c r="K164" s="43"/>
      <c r="L164" s="43"/>
      <c r="M164" s="43"/>
      <c r="N164" s="64"/>
    </row>
    <row r="165" ht="20" customHeight="1" spans="3:14" x14ac:dyDescent="0.25">
      <c r="C165" s="33"/>
      <c r="D165" s="24"/>
      <c r="E165" s="28"/>
      <c r="F165" s="28"/>
      <c r="G165" s="43"/>
      <c r="H165" s="43"/>
      <c r="I165" s="43"/>
      <c r="J165" s="64"/>
      <c r="K165" s="43"/>
      <c r="L165" s="43"/>
      <c r="M165" s="43"/>
      <c r="N165" s="64"/>
    </row>
    <row r="166" ht="20" customHeight="1" spans="3:14" x14ac:dyDescent="0.25">
      <c r="C166" s="33"/>
      <c r="D166" s="24"/>
      <c r="E166" s="28"/>
      <c r="F166" s="28"/>
      <c r="G166" s="43"/>
      <c r="H166" s="43"/>
      <c r="I166" s="43"/>
      <c r="J166" s="64"/>
      <c r="K166" s="43"/>
      <c r="L166" s="43"/>
      <c r="M166" s="43"/>
      <c r="N166" s="64"/>
    </row>
    <row r="167" ht="20" customHeight="1" spans="3:14" x14ac:dyDescent="0.25">
      <c r="C167" s="33"/>
      <c r="D167" s="24"/>
      <c r="E167" s="28"/>
      <c r="F167" s="28"/>
      <c r="G167" s="43"/>
      <c r="H167" s="43"/>
      <c r="I167" s="43"/>
      <c r="J167" s="64"/>
      <c r="K167" s="43"/>
      <c r="L167" s="43"/>
      <c r="M167" s="43"/>
      <c r="N167" s="64"/>
    </row>
    <row r="168" ht="20" customHeight="1" spans="3:14" x14ac:dyDescent="0.25">
      <c r="C168" s="33"/>
      <c r="D168" s="24"/>
      <c r="E168" s="28"/>
      <c r="F168" s="28"/>
      <c r="G168" s="43"/>
      <c r="H168" s="43"/>
      <c r="I168" s="43"/>
      <c r="J168" s="64"/>
      <c r="K168" s="43"/>
      <c r="L168" s="43"/>
      <c r="M168" s="43"/>
      <c r="N168" s="64"/>
    </row>
    <row r="169" ht="20" customHeight="1" spans="3:14" x14ac:dyDescent="0.25">
      <c r="C169" s="33"/>
      <c r="D169" s="24"/>
      <c r="E169" s="28"/>
      <c r="F169" s="28"/>
      <c r="G169" s="43"/>
      <c r="H169" s="43"/>
      <c r="I169" s="43"/>
      <c r="J169" s="64"/>
      <c r="K169" s="43"/>
      <c r="L169" s="43"/>
      <c r="M169" s="43"/>
      <c r="N169" s="64"/>
    </row>
    <row r="170" ht="20" customHeight="1" spans="3:14" x14ac:dyDescent="0.25">
      <c r="C170" s="33"/>
      <c r="D170" s="24"/>
      <c r="E170" s="28"/>
      <c r="F170" s="28"/>
      <c r="G170" s="43"/>
      <c r="H170" s="43"/>
      <c r="I170" s="43"/>
      <c r="J170" s="64"/>
      <c r="K170" s="43"/>
      <c r="L170" s="43"/>
      <c r="M170" s="43"/>
      <c r="N170" s="64"/>
    </row>
    <row r="171" ht="20" customHeight="1" spans="3:14" x14ac:dyDescent="0.25">
      <c r="C171" s="33"/>
      <c r="D171" s="24"/>
      <c r="E171" s="28"/>
      <c r="F171" s="28"/>
      <c r="G171" s="43"/>
      <c r="H171" s="43"/>
      <c r="I171" s="43"/>
      <c r="J171" s="64"/>
      <c r="K171" s="43"/>
      <c r="L171" s="43"/>
      <c r="M171" s="43"/>
      <c r="N171" s="64"/>
    </row>
    <row r="172" ht="20" customHeight="1" spans="3:14" x14ac:dyDescent="0.25">
      <c r="C172" s="33"/>
      <c r="D172" s="24"/>
      <c r="E172" s="28"/>
      <c r="F172" s="28"/>
      <c r="G172" s="43"/>
      <c r="H172" s="43"/>
      <c r="I172" s="43"/>
      <c r="J172" s="64"/>
      <c r="K172" s="43"/>
      <c r="L172" s="43"/>
      <c r="M172" s="43"/>
      <c r="N172" s="64"/>
    </row>
    <row r="173" ht="20" customHeight="1" spans="3:14" x14ac:dyDescent="0.25">
      <c r="C173" s="33"/>
      <c r="D173" s="24"/>
      <c r="E173" s="28"/>
      <c r="F173" s="28"/>
      <c r="G173" s="43"/>
      <c r="H173" s="43"/>
      <c r="I173" s="43"/>
      <c r="J173" s="64"/>
      <c r="K173" s="43"/>
      <c r="L173" s="43"/>
      <c r="M173" s="43"/>
      <c r="N173" s="64"/>
    </row>
    <row r="174" ht="20" customHeight="1" spans="3:14" x14ac:dyDescent="0.25">
      <c r="C174" s="33"/>
      <c r="D174" s="24"/>
      <c r="E174" s="28"/>
      <c r="F174" s="28"/>
      <c r="G174" s="43"/>
      <c r="H174" s="43"/>
      <c r="I174" s="43"/>
      <c r="J174" s="64"/>
      <c r="K174" s="43"/>
      <c r="L174" s="43"/>
      <c r="M174" s="43"/>
      <c r="N174" s="64"/>
    </row>
    <row r="175" ht="20" customHeight="1" spans="3:14" x14ac:dyDescent="0.25">
      <c r="C175" s="33"/>
      <c r="D175" s="24"/>
      <c r="E175" s="28"/>
      <c r="F175" s="28"/>
      <c r="G175" s="43"/>
      <c r="H175" s="43"/>
      <c r="I175" s="43"/>
      <c r="J175" s="64"/>
      <c r="K175" s="43"/>
      <c r="L175" s="43"/>
      <c r="M175" s="43"/>
      <c r="N175" s="64"/>
    </row>
    <row r="176" ht="20" customHeight="1" spans="3:14" x14ac:dyDescent="0.25">
      <c r="C176" s="33"/>
      <c r="D176" s="24"/>
      <c r="E176" s="28"/>
      <c r="F176" s="28"/>
      <c r="G176" s="43"/>
      <c r="H176" s="43"/>
      <c r="I176" s="43"/>
      <c r="J176" s="64"/>
      <c r="K176" s="43"/>
      <c r="L176" s="43"/>
      <c r="M176" s="43"/>
      <c r="N176" s="64"/>
    </row>
    <row r="177" ht="20" customHeight="1" spans="3:14" x14ac:dyDescent="0.25">
      <c r="C177" s="33"/>
      <c r="D177" s="24"/>
      <c r="E177" s="28"/>
      <c r="F177" s="28"/>
      <c r="G177" s="43"/>
      <c r="H177" s="43"/>
      <c r="I177" s="43"/>
      <c r="J177" s="64"/>
      <c r="K177" s="43"/>
      <c r="L177" s="43"/>
      <c r="M177" s="43"/>
      <c r="N177" s="64"/>
    </row>
    <row r="178" ht="20" customHeight="1" spans="3:14" x14ac:dyDescent="0.25">
      <c r="C178" s="33"/>
      <c r="D178" s="24"/>
      <c r="E178" s="28"/>
      <c r="F178" s="28"/>
      <c r="G178" s="43"/>
      <c r="H178" s="43"/>
      <c r="I178" s="43"/>
      <c r="J178" s="64"/>
      <c r="K178" s="43"/>
      <c r="L178" s="43"/>
      <c r="M178" s="43"/>
      <c r="N178" s="64"/>
    </row>
    <row r="179" ht="20" customHeight="1" spans="3:14" x14ac:dyDescent="0.25">
      <c r="C179" s="33"/>
      <c r="D179" s="24"/>
      <c r="E179" s="28"/>
      <c r="F179" s="28"/>
      <c r="G179" s="43"/>
      <c r="H179" s="43"/>
      <c r="I179" s="43"/>
      <c r="J179" s="64"/>
      <c r="K179" s="43"/>
      <c r="L179" s="43"/>
      <c r="M179" s="43"/>
      <c r="N179" s="64"/>
    </row>
    <row r="180" ht="20" customHeight="1" spans="3:14" x14ac:dyDescent="0.25">
      <c r="C180" s="33"/>
      <c r="D180" s="24"/>
      <c r="E180" s="28"/>
      <c r="F180" s="28"/>
      <c r="G180" s="43"/>
      <c r="H180" s="43"/>
      <c r="I180" s="43"/>
      <c r="J180" s="64"/>
      <c r="K180" s="43"/>
      <c r="L180" s="43"/>
      <c r="M180" s="43"/>
      <c r="N180" s="64"/>
    </row>
    <row r="181" ht="20" customHeight="1" spans="3:14" x14ac:dyDescent="0.25">
      <c r="C181" s="33"/>
      <c r="D181" s="24"/>
      <c r="E181" s="28"/>
      <c r="F181" s="28"/>
      <c r="G181" s="43"/>
      <c r="H181" s="43"/>
      <c r="I181" s="43"/>
      <c r="J181" s="64"/>
      <c r="K181" s="43"/>
      <c r="L181" s="43"/>
      <c r="M181" s="43"/>
      <c r="N181" s="64"/>
    </row>
    <row r="182" ht="20" customHeight="1" spans="3:14" x14ac:dyDescent="0.25">
      <c r="C182" s="33"/>
      <c r="D182" s="24"/>
      <c r="E182" s="28"/>
      <c r="F182" s="28"/>
      <c r="G182" s="43"/>
      <c r="H182" s="43"/>
      <c r="I182" s="43"/>
      <c r="J182" s="64"/>
      <c r="K182" s="43"/>
      <c r="L182" s="43"/>
      <c r="M182" s="43"/>
      <c r="N182" s="64"/>
    </row>
    <row r="183" ht="20" customHeight="1" spans="3:14" x14ac:dyDescent="0.25">
      <c r="C183" s="33"/>
      <c r="D183" s="24"/>
      <c r="E183" s="28"/>
      <c r="F183" s="28"/>
      <c r="G183" s="43"/>
      <c r="H183" s="43"/>
      <c r="I183" s="43"/>
      <c r="J183" s="64"/>
      <c r="K183" s="43"/>
      <c r="L183" s="43"/>
      <c r="M183" s="43"/>
      <c r="N183" s="64"/>
    </row>
    <row r="184" ht="20" customHeight="1" spans="3:14" x14ac:dyDescent="0.25">
      <c r="C184" s="33"/>
      <c r="D184" s="24"/>
      <c r="E184" s="28"/>
      <c r="F184" s="28"/>
      <c r="G184" s="43"/>
      <c r="H184" s="43"/>
      <c r="I184" s="43"/>
      <c r="J184" s="64"/>
      <c r="K184" s="43"/>
      <c r="L184" s="43"/>
      <c r="M184" s="43"/>
      <c r="N184" s="64"/>
    </row>
    <row r="185" ht="20" customHeight="1" spans="3:14" x14ac:dyDescent="0.25">
      <c r="C185" s="33"/>
      <c r="D185" s="24"/>
      <c r="E185" s="28"/>
      <c r="F185" s="28"/>
      <c r="G185" s="43"/>
      <c r="H185" s="43"/>
      <c r="I185" s="43"/>
      <c r="J185" s="64"/>
      <c r="K185" s="43"/>
      <c r="L185" s="43"/>
      <c r="M185" s="43"/>
      <c r="N185" s="64"/>
    </row>
    <row r="186" ht="20" customHeight="1" spans="3:14" x14ac:dyDescent="0.25">
      <c r="C186" s="33"/>
      <c r="D186" s="24"/>
      <c r="E186" s="28"/>
      <c r="F186" s="28"/>
      <c r="G186" s="43"/>
      <c r="H186" s="43"/>
      <c r="I186" s="43"/>
      <c r="J186" s="64"/>
      <c r="K186" s="43"/>
      <c r="L186" s="43"/>
      <c r="M186" s="43"/>
      <c r="N186" s="64"/>
    </row>
    <row r="187" ht="20" customHeight="1" spans="3:14" x14ac:dyDescent="0.25">
      <c r="C187" s="33"/>
      <c r="D187" s="24"/>
      <c r="E187" s="28"/>
      <c r="F187" s="28"/>
      <c r="G187" s="43"/>
      <c r="H187" s="43"/>
      <c r="I187" s="43"/>
      <c r="J187" s="64"/>
      <c r="K187" s="43"/>
      <c r="L187" s="43"/>
      <c r="M187" s="43"/>
      <c r="N187" s="64"/>
    </row>
    <row r="188" ht="20" customHeight="1" spans="3:14" x14ac:dyDescent="0.25">
      <c r="C188" s="33"/>
      <c r="D188" s="24"/>
      <c r="E188" s="28"/>
      <c r="F188" s="28"/>
      <c r="G188" s="43"/>
      <c r="H188" s="43"/>
      <c r="I188" s="43"/>
      <c r="J188" s="64"/>
      <c r="K188" s="43"/>
      <c r="L188" s="43"/>
      <c r="M188" s="43"/>
      <c r="N188" s="64"/>
    </row>
    <row r="189" ht="20" customHeight="1" spans="3:14" x14ac:dyDescent="0.25">
      <c r="C189" s="33"/>
      <c r="D189" s="24"/>
      <c r="E189" s="28"/>
      <c r="F189" s="28"/>
      <c r="G189" s="43"/>
      <c r="H189" s="43"/>
      <c r="I189" s="43"/>
      <c r="J189" s="64"/>
      <c r="K189" s="43"/>
      <c r="L189" s="43"/>
      <c r="M189" s="43"/>
      <c r="N189" s="64"/>
    </row>
    <row r="190" ht="20" customHeight="1" spans="3:14" x14ac:dyDescent="0.25">
      <c r="C190" s="33"/>
      <c r="D190" s="24"/>
      <c r="E190" s="28"/>
      <c r="F190" s="28"/>
      <c r="G190" s="43"/>
      <c r="H190" s="43"/>
      <c r="I190" s="43"/>
      <c r="J190" s="64"/>
      <c r="K190" s="43"/>
      <c r="L190" s="43"/>
      <c r="M190" s="43"/>
      <c r="N190" s="64"/>
    </row>
    <row r="191" ht="20" customHeight="1" spans="3:14" x14ac:dyDescent="0.25">
      <c r="C191" s="33"/>
      <c r="D191" s="24"/>
      <c r="E191" s="28"/>
      <c r="F191" s="28"/>
      <c r="G191" s="43"/>
      <c r="H191" s="43"/>
      <c r="I191" s="43"/>
      <c r="J191" s="64"/>
      <c r="K191" s="43"/>
      <c r="L191" s="43"/>
      <c r="M191" s="43"/>
      <c r="N191" s="64"/>
    </row>
    <row r="192" ht="20" customHeight="1" spans="3:14" x14ac:dyDescent="0.25">
      <c r="C192" s="33"/>
      <c r="D192" s="24"/>
      <c r="E192" s="28"/>
      <c r="F192" s="28"/>
      <c r="G192" s="43"/>
      <c r="H192" s="43"/>
      <c r="I192" s="43"/>
      <c r="J192" s="64"/>
      <c r="K192" s="43"/>
      <c r="L192" s="43"/>
      <c r="M192" s="43"/>
      <c r="N192" s="64"/>
    </row>
    <row r="193" ht="20" customHeight="1" spans="3:14" x14ac:dyDescent="0.25">
      <c r="C193" s="33"/>
      <c r="D193" s="24"/>
      <c r="E193" s="28"/>
      <c r="F193" s="28"/>
      <c r="G193" s="43"/>
      <c r="H193" s="43"/>
      <c r="I193" s="43"/>
      <c r="J193" s="64"/>
      <c r="K193" s="43"/>
      <c r="L193" s="43"/>
      <c r="M193" s="43"/>
      <c r="N193" s="64"/>
    </row>
    <row r="194" ht="20" customHeight="1" spans="3:14" x14ac:dyDescent="0.25">
      <c r="C194" s="33"/>
      <c r="D194" s="24"/>
      <c r="E194" s="28"/>
      <c r="F194" s="28"/>
      <c r="G194" s="43"/>
      <c r="H194" s="43"/>
      <c r="I194" s="43"/>
      <c r="J194" s="64"/>
      <c r="K194" s="43"/>
      <c r="L194" s="43"/>
      <c r="M194" s="43"/>
      <c r="N194" s="64"/>
    </row>
    <row r="195" ht="20" customHeight="1" spans="3:14" x14ac:dyDescent="0.25">
      <c r="C195" s="33"/>
      <c r="D195" s="24"/>
      <c r="E195" s="28"/>
      <c r="F195" s="28"/>
      <c r="G195" s="43"/>
      <c r="H195" s="43"/>
      <c r="I195" s="43"/>
      <c r="J195" s="64"/>
      <c r="K195" s="43"/>
      <c r="L195" s="43"/>
      <c r="M195" s="43"/>
      <c r="N195" s="64"/>
    </row>
    <row r="196" ht="20" customHeight="1" spans="3:14" x14ac:dyDescent="0.25">
      <c r="C196" s="33"/>
      <c r="D196" s="24"/>
      <c r="E196" s="28"/>
      <c r="F196" s="28"/>
      <c r="G196" s="43"/>
      <c r="H196" s="43"/>
      <c r="I196" s="43"/>
      <c r="J196" s="64"/>
      <c r="K196" s="43"/>
      <c r="L196" s="43"/>
      <c r="M196" s="43"/>
      <c r="N196" s="64"/>
    </row>
    <row r="197" ht="20" customHeight="1" spans="3:14" x14ac:dyDescent="0.25">
      <c r="C197" s="33"/>
      <c r="D197" s="24"/>
      <c r="E197" s="28"/>
      <c r="F197" s="28"/>
      <c r="G197" s="43"/>
      <c r="H197" s="43"/>
      <c r="I197" s="43"/>
      <c r="J197" s="64"/>
      <c r="K197" s="43"/>
      <c r="L197" s="43"/>
      <c r="M197" s="43"/>
      <c r="N197" s="64"/>
    </row>
    <row r="198" ht="20" customHeight="1" spans="3:14" x14ac:dyDescent="0.25">
      <c r="C198" s="33"/>
      <c r="D198" s="24"/>
      <c r="E198" s="28"/>
      <c r="F198" s="28"/>
      <c r="G198" s="43"/>
      <c r="H198" s="43"/>
      <c r="I198" s="43"/>
      <c r="J198" s="64"/>
      <c r="K198" s="43"/>
      <c r="L198" s="43"/>
      <c r="M198" s="43"/>
      <c r="N198" s="64"/>
    </row>
    <row r="199" ht="20" customHeight="1" spans="3:14" x14ac:dyDescent="0.25">
      <c r="C199" s="33"/>
      <c r="D199" s="24"/>
      <c r="E199" s="28"/>
      <c r="F199" s="28"/>
      <c r="G199" s="43"/>
      <c r="H199" s="43"/>
      <c r="I199" s="43"/>
      <c r="J199" s="64"/>
      <c r="K199" s="43"/>
      <c r="L199" s="43"/>
      <c r="M199" s="43"/>
      <c r="N199" s="64"/>
    </row>
    <row r="200" ht="20" customHeight="1" spans="3:14" x14ac:dyDescent="0.25">
      <c r="C200" s="33"/>
      <c r="D200" s="24"/>
      <c r="E200" s="28"/>
      <c r="F200" s="28"/>
      <c r="G200" s="43"/>
      <c r="H200" s="43"/>
      <c r="I200" s="43"/>
      <c r="J200" s="64"/>
      <c r="K200" s="43"/>
      <c r="L200" s="43"/>
      <c r="M200" s="43"/>
      <c r="N200" s="64"/>
    </row>
    <row r="201" ht="20" customHeight="1" spans="3:14" x14ac:dyDescent="0.25">
      <c r="C201" s="33"/>
      <c r="D201" s="24"/>
      <c r="E201" s="28"/>
      <c r="F201" s="28"/>
      <c r="G201" s="43"/>
      <c r="H201" s="43"/>
      <c r="I201" s="43"/>
      <c r="J201" s="64"/>
      <c r="K201" s="43"/>
      <c r="L201" s="43"/>
      <c r="M201" s="43"/>
      <c r="N201" s="64"/>
    </row>
    <row r="202" ht="20" customHeight="1" spans="3:14" x14ac:dyDescent="0.25">
      <c r="C202" s="33"/>
      <c r="D202" s="24"/>
      <c r="E202" s="28"/>
      <c r="F202" s="28"/>
      <c r="G202" s="43"/>
      <c r="H202" s="43"/>
      <c r="I202" s="43"/>
      <c r="J202" s="64"/>
      <c r="K202" s="43"/>
      <c r="L202" s="43"/>
      <c r="M202" s="43"/>
      <c r="N202" s="64"/>
    </row>
    <row r="203" ht="20" customHeight="1" spans="3:14" x14ac:dyDescent="0.25">
      <c r="C203" s="33"/>
      <c r="D203" s="24"/>
      <c r="E203" s="28"/>
      <c r="F203" s="28"/>
      <c r="G203" s="43"/>
      <c r="H203" s="43"/>
      <c r="I203" s="43"/>
      <c r="J203" s="64"/>
      <c r="K203" s="43"/>
      <c r="L203" s="43"/>
      <c r="M203" s="43"/>
      <c r="N203" s="64"/>
    </row>
    <row r="204" ht="20" customHeight="1" spans="3:14" x14ac:dyDescent="0.25">
      <c r="C204" s="33"/>
      <c r="D204" s="24"/>
      <c r="E204" s="28"/>
      <c r="F204" s="28"/>
      <c r="G204" s="43"/>
      <c r="H204" s="43"/>
      <c r="I204" s="43"/>
      <c r="J204" s="64"/>
      <c r="K204" s="43"/>
      <c r="L204" s="43"/>
      <c r="M204" s="43"/>
      <c r="N204" s="64"/>
    </row>
    <row r="205" ht="20" customHeight="1" spans="3:14" x14ac:dyDescent="0.25">
      <c r="C205" s="33"/>
      <c r="D205" s="24"/>
      <c r="E205" s="28"/>
      <c r="F205" s="28"/>
      <c r="G205" s="43"/>
      <c r="H205" s="43"/>
      <c r="I205" s="43"/>
      <c r="J205" s="64"/>
      <c r="K205" s="43"/>
      <c r="L205" s="43"/>
      <c r="M205" s="43"/>
      <c r="N205" s="64"/>
    </row>
    <row r="206" ht="20" customHeight="1" spans="3:14" x14ac:dyDescent="0.25">
      <c r="C206" s="33"/>
      <c r="D206" s="24"/>
      <c r="E206" s="28"/>
      <c r="F206" s="28"/>
      <c r="G206" s="43"/>
      <c r="H206" s="43"/>
      <c r="I206" s="43"/>
      <c r="J206" s="64"/>
      <c r="K206" s="43"/>
      <c r="L206" s="43"/>
      <c r="M206" s="43"/>
      <c r="N206" s="64"/>
    </row>
    <row r="207" ht="20" customHeight="1" spans="3:14" x14ac:dyDescent="0.25">
      <c r="C207" s="33"/>
      <c r="D207" s="24"/>
      <c r="E207" s="28"/>
      <c r="F207" s="28"/>
      <c r="G207" s="43"/>
      <c r="H207" s="43"/>
      <c r="I207" s="43"/>
      <c r="J207" s="64"/>
      <c r="K207" s="43"/>
      <c r="L207" s="43"/>
      <c r="M207" s="43"/>
      <c r="N207" s="64"/>
    </row>
    <row r="208" ht="20" customHeight="1" spans="3:14" x14ac:dyDescent="0.25">
      <c r="C208" s="33"/>
      <c r="D208" s="24"/>
      <c r="E208" s="28"/>
      <c r="F208" s="28"/>
      <c r="G208" s="43"/>
      <c r="H208" s="43"/>
      <c r="I208" s="43"/>
      <c r="J208" s="64"/>
      <c r="K208" s="43"/>
      <c r="L208" s="43"/>
      <c r="M208" s="43"/>
      <c r="N208" s="64"/>
    </row>
    <row r="209" ht="20" customHeight="1" spans="3:14" x14ac:dyDescent="0.25">
      <c r="C209" s="33"/>
      <c r="D209" s="24"/>
      <c r="E209" s="28"/>
      <c r="F209" s="28"/>
      <c r="G209" s="43"/>
      <c r="H209" s="43"/>
      <c r="I209" s="43"/>
      <c r="J209" s="64"/>
      <c r="K209" s="43"/>
      <c r="L209" s="43"/>
      <c r="M209" s="43"/>
      <c r="N209" s="64"/>
    </row>
    <row r="210" ht="20" customHeight="1" spans="3:14" x14ac:dyDescent="0.25">
      <c r="C210" s="33"/>
      <c r="D210" s="24"/>
      <c r="E210" s="28"/>
      <c r="F210" s="28"/>
      <c r="G210" s="43"/>
      <c r="H210" s="43"/>
      <c r="I210" s="43"/>
      <c r="J210" s="64"/>
      <c r="K210" s="43"/>
      <c r="L210" s="43"/>
      <c r="M210" s="43"/>
      <c r="N210" s="64"/>
    </row>
    <row r="211" ht="20" customHeight="1" spans="3:14" x14ac:dyDescent="0.25">
      <c r="C211" s="33"/>
      <c r="D211" s="24"/>
      <c r="E211" s="28"/>
      <c r="F211" s="28"/>
      <c r="G211" s="43"/>
      <c r="H211" s="43"/>
      <c r="I211" s="43"/>
      <c r="J211" s="64"/>
      <c r="K211" s="43"/>
      <c r="L211" s="43"/>
      <c r="M211" s="43"/>
      <c r="N211" s="64"/>
    </row>
    <row r="212" ht="20" customHeight="1" spans="3:14" x14ac:dyDescent="0.25">
      <c r="C212" s="33"/>
      <c r="D212" s="24"/>
      <c r="E212" s="28"/>
      <c r="F212" s="28"/>
      <c r="G212" s="43"/>
      <c r="H212" s="43"/>
      <c r="I212" s="43"/>
      <c r="J212" s="64"/>
      <c r="K212" s="43"/>
      <c r="L212" s="43"/>
      <c r="M212" s="43"/>
      <c r="N212" s="64"/>
    </row>
    <row r="213" ht="20" customHeight="1" spans="3:14" x14ac:dyDescent="0.25">
      <c r="C213" s="33"/>
      <c r="D213" s="24"/>
      <c r="E213" s="28"/>
      <c r="F213" s="28"/>
      <c r="G213" s="43"/>
      <c r="H213" s="43"/>
      <c r="I213" s="43"/>
      <c r="J213" s="64"/>
      <c r="K213" s="43"/>
      <c r="L213" s="43"/>
      <c r="M213" s="43"/>
      <c r="N213" s="64"/>
    </row>
    <row r="214" ht="20" customHeight="1" spans="3:14" x14ac:dyDescent="0.25">
      <c r="C214" s="33"/>
      <c r="D214" s="24"/>
      <c r="E214" s="28"/>
      <c r="F214" s="28"/>
      <c r="G214" s="43"/>
      <c r="H214" s="43"/>
      <c r="I214" s="43"/>
      <c r="J214" s="64"/>
      <c r="K214" s="43"/>
      <c r="L214" s="43"/>
      <c r="M214" s="43"/>
      <c r="N214" s="64"/>
    </row>
    <row r="215" ht="20" customHeight="1" spans="3:14" x14ac:dyDescent="0.25">
      <c r="C215" s="33"/>
      <c r="D215" s="24"/>
      <c r="E215" s="28"/>
      <c r="F215" s="28"/>
      <c r="G215" s="43"/>
      <c r="H215" s="43"/>
      <c r="I215" s="43"/>
      <c r="J215" s="64"/>
      <c r="K215" s="43"/>
      <c r="L215" s="43"/>
      <c r="M215" s="43"/>
      <c r="N215" s="64"/>
    </row>
    <row r="216" ht="20" customHeight="1" spans="3:14" x14ac:dyDescent="0.25">
      <c r="C216" s="33"/>
      <c r="D216" s="24"/>
      <c r="E216" s="28"/>
      <c r="F216" s="28"/>
      <c r="G216" s="43"/>
      <c r="H216" s="43"/>
      <c r="I216" s="43"/>
      <c r="J216" s="64"/>
      <c r="K216" s="43"/>
      <c r="L216" s="43"/>
      <c r="M216" s="43"/>
      <c r="N216" s="64"/>
    </row>
    <row r="217" ht="20" customHeight="1" spans="3:14" x14ac:dyDescent="0.25">
      <c r="C217" s="33"/>
      <c r="D217" s="24"/>
      <c r="E217" s="28"/>
      <c r="F217" s="28"/>
      <c r="G217" s="43"/>
      <c r="H217" s="43"/>
      <c r="I217" s="43"/>
      <c r="J217" s="64"/>
      <c r="K217" s="43"/>
      <c r="L217" s="43"/>
      <c r="M217" s="43"/>
      <c r="N217" s="64"/>
    </row>
    <row r="218" ht="20" customHeight="1" spans="3:14" x14ac:dyDescent="0.25">
      <c r="C218" s="33"/>
      <c r="D218" s="24"/>
      <c r="E218" s="28"/>
      <c r="F218" s="28"/>
      <c r="G218" s="43"/>
      <c r="H218" s="43"/>
      <c r="I218" s="43"/>
      <c r="J218" s="64"/>
      <c r="K218" s="43"/>
      <c r="L218" s="43"/>
      <c r="M218" s="43"/>
      <c r="N218" s="64"/>
    </row>
    <row r="219" ht="20" customHeight="1" spans="3:14" x14ac:dyDescent="0.25">
      <c r="C219" s="33"/>
      <c r="D219" s="24"/>
      <c r="E219" s="28"/>
      <c r="F219" s="28"/>
      <c r="G219" s="43"/>
      <c r="H219" s="43"/>
      <c r="I219" s="43"/>
      <c r="J219" s="64"/>
      <c r="K219" s="43"/>
      <c r="L219" s="43"/>
      <c r="M219" s="43"/>
      <c r="N219" s="64"/>
    </row>
    <row r="220" ht="20" customHeight="1" spans="3:14" x14ac:dyDescent="0.25">
      <c r="C220" s="33"/>
      <c r="D220" s="24"/>
      <c r="E220" s="28"/>
      <c r="F220" s="28"/>
      <c r="G220" s="43"/>
      <c r="H220" s="43"/>
      <c r="I220" s="43"/>
      <c r="J220" s="64"/>
      <c r="K220" s="43"/>
      <c r="L220" s="43"/>
      <c r="M220" s="43"/>
      <c r="N220" s="64"/>
    </row>
    <row r="221" ht="20" customHeight="1" spans="3:14" x14ac:dyDescent="0.25">
      <c r="C221" s="33"/>
      <c r="D221" s="24"/>
      <c r="E221" s="28"/>
      <c r="F221" s="28"/>
      <c r="G221" s="43"/>
      <c r="H221" s="43"/>
      <c r="I221" s="43"/>
      <c r="J221" s="64"/>
      <c r="K221" s="43"/>
      <c r="L221" s="43"/>
      <c r="M221" s="43"/>
      <c r="N221" s="64"/>
    </row>
    <row r="222" ht="20" customHeight="1" spans="3:14" x14ac:dyDescent="0.25">
      <c r="C222" s="33"/>
      <c r="D222" s="24"/>
      <c r="E222" s="28"/>
      <c r="F222" s="28"/>
      <c r="G222" s="43"/>
      <c r="H222" s="43"/>
      <c r="I222" s="43"/>
      <c r="J222" s="64"/>
      <c r="K222" s="43"/>
      <c r="L222" s="43"/>
      <c r="M222" s="43"/>
      <c r="N222" s="64"/>
    </row>
    <row r="223" ht="20" customHeight="1" spans="3:14" x14ac:dyDescent="0.25">
      <c r="C223" s="33"/>
      <c r="D223" s="24"/>
      <c r="E223" s="28"/>
      <c r="F223" s="28"/>
      <c r="G223" s="43"/>
      <c r="H223" s="43"/>
      <c r="I223" s="43"/>
      <c r="J223" s="64"/>
      <c r="K223" s="43"/>
      <c r="L223" s="43"/>
      <c r="M223" s="43"/>
      <c r="N223" s="64"/>
    </row>
    <row r="224" ht="20" customHeight="1" spans="3:14" x14ac:dyDescent="0.25">
      <c r="C224" s="33"/>
      <c r="D224" s="24"/>
      <c r="E224" s="28"/>
      <c r="F224" s="28"/>
      <c r="G224" s="43"/>
      <c r="H224" s="43"/>
      <c r="I224" s="43"/>
      <c r="J224" s="64"/>
      <c r="K224" s="43"/>
      <c r="L224" s="43"/>
      <c r="M224" s="43"/>
      <c r="N224" s="64"/>
    </row>
    <row r="225" ht="20" customHeight="1" spans="3:14" x14ac:dyDescent="0.25">
      <c r="C225" s="33"/>
      <c r="D225" s="24"/>
      <c r="E225" s="28"/>
      <c r="F225" s="28"/>
      <c r="G225" s="43"/>
      <c r="H225" s="43"/>
      <c r="I225" s="43"/>
      <c r="J225" s="64"/>
      <c r="K225" s="43"/>
      <c r="L225" s="43"/>
      <c r="M225" s="43"/>
      <c r="N225" s="64"/>
    </row>
    <row r="226" ht="20" customHeight="1" spans="3:14" x14ac:dyDescent="0.25">
      <c r="C226" s="33"/>
      <c r="D226" s="24"/>
      <c r="E226" s="28"/>
      <c r="F226" s="28"/>
      <c r="G226" s="43"/>
      <c r="H226" s="43"/>
      <c r="I226" s="43"/>
      <c r="J226" s="64"/>
      <c r="K226" s="43"/>
      <c r="L226" s="43"/>
      <c r="M226" s="43"/>
      <c r="N226" s="64"/>
    </row>
    <row r="227" ht="20" customHeight="1" spans="3:14" x14ac:dyDescent="0.25">
      <c r="C227" s="33"/>
      <c r="D227" s="24"/>
      <c r="E227" s="28"/>
      <c r="F227" s="28"/>
      <c r="G227" s="43"/>
      <c r="H227" s="43"/>
      <c r="I227" s="43"/>
      <c r="J227" s="64"/>
      <c r="K227" s="43"/>
      <c r="L227" s="43"/>
      <c r="M227" s="43"/>
      <c r="N227" s="64"/>
    </row>
    <row r="228" ht="20" customHeight="1" spans="3:14" x14ac:dyDescent="0.25">
      <c r="C228" s="33"/>
      <c r="D228" s="24"/>
      <c r="E228" s="28"/>
      <c r="F228" s="28"/>
      <c r="G228" s="43"/>
      <c r="H228" s="43"/>
      <c r="I228" s="43"/>
      <c r="J228" s="64"/>
      <c r="K228" s="43"/>
      <c r="L228" s="43"/>
      <c r="M228" s="43"/>
      <c r="N228" s="64"/>
    </row>
    <row r="229" ht="20" customHeight="1" spans="3:14" x14ac:dyDescent="0.25">
      <c r="C229" s="33"/>
      <c r="D229" s="24"/>
      <c r="E229" s="28"/>
      <c r="F229" s="28"/>
      <c r="G229" s="43"/>
      <c r="H229" s="43"/>
      <c r="I229" s="43"/>
      <c r="J229" s="64"/>
      <c r="K229" s="43"/>
      <c r="L229" s="43"/>
      <c r="M229" s="43"/>
      <c r="N229" s="64"/>
    </row>
    <row r="230" ht="20" customHeight="1" spans="3:14" x14ac:dyDescent="0.25">
      <c r="C230" s="33"/>
      <c r="D230" s="24"/>
      <c r="E230" s="28"/>
      <c r="F230" s="28"/>
      <c r="G230" s="43"/>
      <c r="H230" s="43"/>
      <c r="I230" s="43"/>
      <c r="J230" s="64"/>
      <c r="K230" s="43"/>
      <c r="L230" s="43"/>
      <c r="M230" s="43"/>
      <c r="N230" s="64"/>
    </row>
    <row r="231" ht="20" customHeight="1" spans="3:14" x14ac:dyDescent="0.25">
      <c r="C231" s="33"/>
      <c r="D231" s="24"/>
      <c r="E231" s="28"/>
      <c r="F231" s="28"/>
      <c r="G231" s="43"/>
      <c r="H231" s="43"/>
      <c r="I231" s="43"/>
      <c r="J231" s="64"/>
      <c r="K231" s="43"/>
      <c r="L231" s="43"/>
      <c r="M231" s="43"/>
      <c r="N231" s="64"/>
    </row>
    <row r="232" ht="20" customHeight="1" spans="3:14" x14ac:dyDescent="0.25">
      <c r="C232" s="33"/>
      <c r="D232" s="24"/>
      <c r="E232" s="28"/>
      <c r="F232" s="28"/>
      <c r="G232" s="43"/>
      <c r="H232" s="43"/>
      <c r="I232" s="43"/>
      <c r="J232" s="64"/>
      <c r="K232" s="43"/>
      <c r="L232" s="43"/>
      <c r="M232" s="43"/>
      <c r="N232" s="64"/>
    </row>
    <row r="233" ht="20" customHeight="1" spans="3:14" x14ac:dyDescent="0.25">
      <c r="C233" s="33"/>
      <c r="D233" s="24"/>
      <c r="E233" s="28"/>
      <c r="F233" s="28"/>
      <c r="G233" s="43"/>
      <c r="H233" s="43"/>
      <c r="I233" s="43"/>
      <c r="J233" s="64"/>
      <c r="K233" s="43"/>
      <c r="L233" s="43"/>
      <c r="M233" s="43"/>
      <c r="N233" s="64"/>
    </row>
    <row r="234" ht="20" customHeight="1" spans="3:14" x14ac:dyDescent="0.25">
      <c r="C234" s="33"/>
      <c r="D234" s="24"/>
      <c r="E234" s="28"/>
      <c r="F234" s="28"/>
      <c r="G234" s="43"/>
      <c r="H234" s="43"/>
      <c r="I234" s="43"/>
      <c r="J234" s="64"/>
      <c r="K234" s="43"/>
      <c r="L234" s="43"/>
      <c r="M234" s="43"/>
      <c r="N234" s="64"/>
    </row>
    <row r="235" ht="20" customHeight="1" spans="3:14" x14ac:dyDescent="0.25">
      <c r="C235" s="33"/>
      <c r="D235" s="24"/>
      <c r="E235" s="28"/>
      <c r="F235" s="28"/>
      <c r="G235" s="43"/>
      <c r="H235" s="43"/>
      <c r="I235" s="43"/>
      <c r="J235" s="64"/>
      <c r="K235" s="43"/>
      <c r="L235" s="43"/>
      <c r="M235" s="43"/>
      <c r="N235" s="64"/>
    </row>
    <row r="236" ht="20" customHeight="1" spans="3:14" x14ac:dyDescent="0.25">
      <c r="C236" s="33"/>
      <c r="D236" s="24"/>
      <c r="E236" s="28"/>
      <c r="F236" s="28"/>
      <c r="G236" s="43"/>
      <c r="H236" s="43"/>
      <c r="I236" s="43"/>
      <c r="J236" s="64"/>
      <c r="K236" s="43"/>
      <c r="L236" s="43"/>
      <c r="M236" s="43"/>
      <c r="N236" s="64"/>
    </row>
    <row r="237" ht="20" customHeight="1" spans="3:14" x14ac:dyDescent="0.25">
      <c r="C237" s="33"/>
      <c r="D237" s="24"/>
      <c r="E237" s="28"/>
      <c r="F237" s="28"/>
      <c r="G237" s="43"/>
      <c r="H237" s="43"/>
      <c r="I237" s="43"/>
      <c r="J237" s="64"/>
      <c r="K237" s="43"/>
      <c r="L237" s="43"/>
      <c r="M237" s="43"/>
      <c r="N237" s="64"/>
    </row>
    <row r="238" ht="20" customHeight="1" spans="3:14" x14ac:dyDescent="0.25">
      <c r="C238" s="33"/>
      <c r="D238" s="24"/>
      <c r="E238" s="28"/>
      <c r="F238" s="28"/>
      <c r="G238" s="43"/>
      <c r="H238" s="43"/>
      <c r="I238" s="43"/>
      <c r="J238" s="64"/>
      <c r="K238" s="43"/>
      <c r="L238" s="43"/>
      <c r="M238" s="43"/>
      <c r="N238" s="64"/>
    </row>
    <row r="239" ht="20" customHeight="1" spans="3:14" x14ac:dyDescent="0.25">
      <c r="C239" s="33"/>
      <c r="D239" s="24"/>
      <c r="E239" s="28"/>
      <c r="F239" s="28"/>
      <c r="G239" s="43"/>
      <c r="H239" s="43"/>
      <c r="I239" s="43"/>
      <c r="J239" s="64"/>
      <c r="K239" s="43"/>
      <c r="L239" s="43"/>
      <c r="M239" s="43"/>
      <c r="N239" s="64"/>
    </row>
    <row r="240" ht="20" customHeight="1" spans="3:14" x14ac:dyDescent="0.25">
      <c r="C240" s="33"/>
      <c r="D240" s="24"/>
      <c r="E240" s="28"/>
      <c r="F240" s="28"/>
      <c r="G240" s="43"/>
      <c r="H240" s="43"/>
      <c r="I240" s="43"/>
      <c r="J240" s="64"/>
      <c r="K240" s="43"/>
      <c r="L240" s="43"/>
      <c r="M240" s="43"/>
      <c r="N240" s="64"/>
    </row>
    <row r="241" ht="20" customHeight="1" spans="3:14" x14ac:dyDescent="0.25">
      <c r="C241" s="33"/>
      <c r="D241" s="24"/>
      <c r="E241" s="28"/>
      <c r="F241" s="28"/>
      <c r="G241" s="43"/>
      <c r="H241" s="43"/>
      <c r="I241" s="43"/>
      <c r="J241" s="64"/>
      <c r="K241" s="43"/>
      <c r="L241" s="43"/>
      <c r="M241" s="43"/>
      <c r="N241" s="64"/>
    </row>
    <row r="242" ht="20" customHeight="1" spans="3:14" x14ac:dyDescent="0.25">
      <c r="C242" s="33"/>
      <c r="D242" s="24"/>
      <c r="E242" s="28"/>
      <c r="F242" s="28"/>
      <c r="G242" s="43"/>
      <c r="H242" s="43"/>
      <c r="I242" s="43"/>
      <c r="J242" s="64"/>
      <c r="K242" s="43"/>
      <c r="L242" s="43"/>
      <c r="M242" s="43"/>
      <c r="N242" s="64"/>
    </row>
    <row r="243" ht="20" customHeight="1" spans="3:14" x14ac:dyDescent="0.25">
      <c r="C243" s="33"/>
      <c r="D243" s="24"/>
      <c r="E243" s="28"/>
      <c r="F243" s="28"/>
      <c r="G243" s="43"/>
      <c r="H243" s="43"/>
      <c r="I243" s="43"/>
      <c r="J243" s="64"/>
      <c r="K243" s="43"/>
      <c r="L243" s="43"/>
      <c r="M243" s="43"/>
      <c r="N243" s="64"/>
    </row>
    <row r="244" ht="20" customHeight="1" spans="3:14" x14ac:dyDescent="0.25">
      <c r="C244" s="33"/>
      <c r="D244" s="24"/>
      <c r="E244" s="28"/>
      <c r="F244" s="28"/>
      <c r="G244" s="43"/>
      <c r="H244" s="43"/>
      <c r="I244" s="43"/>
      <c r="J244" s="64"/>
      <c r="K244" s="43"/>
      <c r="L244" s="43"/>
      <c r="M244" s="43"/>
      <c r="N244" s="64"/>
    </row>
    <row r="245" ht="20" customHeight="1" spans="3:14" x14ac:dyDescent="0.25">
      <c r="C245" s="33"/>
      <c r="D245" s="24"/>
      <c r="E245" s="28"/>
      <c r="F245" s="28"/>
      <c r="G245" s="43"/>
      <c r="H245" s="43"/>
      <c r="I245" s="43"/>
      <c r="J245" s="64"/>
      <c r="K245" s="43"/>
      <c r="L245" s="43"/>
      <c r="M245" s="43"/>
      <c r="N245" s="64"/>
    </row>
    <row r="246" ht="20" customHeight="1" spans="3:14" x14ac:dyDescent="0.25">
      <c r="C246" s="33"/>
      <c r="D246" s="24"/>
      <c r="E246" s="28"/>
      <c r="F246" s="28"/>
      <c r="G246" s="43"/>
      <c r="H246" s="43"/>
      <c r="I246" s="43"/>
      <c r="J246" s="64"/>
      <c r="K246" s="43"/>
      <c r="L246" s="43"/>
      <c r="M246" s="43"/>
      <c r="N246" s="64"/>
    </row>
    <row r="247" ht="20" customHeight="1" spans="3:14" x14ac:dyDescent="0.25">
      <c r="C247" s="33"/>
      <c r="D247" s="24"/>
      <c r="E247" s="28"/>
      <c r="F247" s="28"/>
      <c r="G247" s="43"/>
      <c r="H247" s="43"/>
      <c r="I247" s="43"/>
      <c r="J247" s="64"/>
      <c r="K247" s="43"/>
      <c r="L247" s="43"/>
      <c r="M247" s="43"/>
      <c r="N247" s="64"/>
    </row>
    <row r="248" ht="20" customHeight="1" spans="3:14" x14ac:dyDescent="0.25">
      <c r="C248" s="33"/>
      <c r="D248" s="24"/>
      <c r="E248" s="28"/>
      <c r="F248" s="28"/>
      <c r="G248" s="43"/>
      <c r="H248" s="43"/>
      <c r="I248" s="43"/>
      <c r="J248" s="64"/>
      <c r="K248" s="43"/>
      <c r="L248" s="43"/>
      <c r="M248" s="43"/>
      <c r="N248" s="64"/>
    </row>
    <row r="249" ht="20" customHeight="1" spans="3:14" x14ac:dyDescent="0.25">
      <c r="C249" s="33"/>
      <c r="D249" s="24"/>
      <c r="E249" s="28"/>
      <c r="F249" s="28"/>
      <c r="G249" s="43"/>
      <c r="H249" s="43"/>
      <c r="I249" s="43"/>
      <c r="J249" s="64"/>
      <c r="K249" s="43"/>
      <c r="L249" s="43"/>
      <c r="M249" s="43"/>
      <c r="N249" s="64"/>
    </row>
    <row r="250" ht="20" customHeight="1" spans="3:14" x14ac:dyDescent="0.25">
      <c r="C250" s="33"/>
      <c r="D250" s="24"/>
      <c r="E250" s="28"/>
      <c r="F250" s="28"/>
      <c r="G250" s="43"/>
      <c r="H250" s="43"/>
      <c r="I250" s="43"/>
      <c r="J250" s="64"/>
      <c r="K250" s="43"/>
      <c r="L250" s="43"/>
      <c r="M250" s="43"/>
      <c r="N250" s="64"/>
    </row>
    <row r="251" ht="20" customHeight="1" spans="3:14" x14ac:dyDescent="0.25">
      <c r="C251" s="33"/>
      <c r="D251" s="24"/>
      <c r="E251" s="28"/>
      <c r="F251" s="28"/>
      <c r="G251" s="43"/>
      <c r="H251" s="43"/>
      <c r="I251" s="43"/>
      <c r="J251" s="64"/>
      <c r="K251" s="43"/>
      <c r="L251" s="43"/>
      <c r="M251" s="43"/>
      <c r="N251" s="64"/>
    </row>
    <row r="252" ht="20" customHeight="1" spans="3:14" x14ac:dyDescent="0.25">
      <c r="C252" s="33"/>
      <c r="D252" s="24"/>
      <c r="E252" s="28"/>
      <c r="F252" s="28"/>
      <c r="G252" s="43"/>
      <c r="H252" s="43"/>
      <c r="I252" s="43"/>
      <c r="J252" s="64"/>
      <c r="K252" s="43"/>
      <c r="L252" s="43"/>
      <c r="M252" s="43"/>
      <c r="N252" s="64"/>
    </row>
    <row r="253" ht="20" customHeight="1" spans="3:14" x14ac:dyDescent="0.25">
      <c r="C253" s="33"/>
      <c r="D253" s="24"/>
      <c r="E253" s="28"/>
      <c r="F253" s="28"/>
      <c r="G253" s="43"/>
      <c r="H253" s="43"/>
      <c r="I253" s="43"/>
      <c r="J253" s="64"/>
      <c r="K253" s="43"/>
      <c r="L253" s="43"/>
      <c r="M253" s="43"/>
      <c r="N253" s="64"/>
    </row>
    <row r="254" ht="20" customHeight="1" spans="3:14" x14ac:dyDescent="0.25">
      <c r="C254" s="33"/>
      <c r="D254" s="24"/>
      <c r="E254" s="28"/>
      <c r="F254" s="28"/>
      <c r="G254" s="43"/>
      <c r="H254" s="43"/>
      <c r="I254" s="43"/>
      <c r="J254" s="64"/>
      <c r="K254" s="43"/>
      <c r="L254" s="43"/>
      <c r="M254" s="43"/>
      <c r="N254" s="64"/>
    </row>
    <row r="255" ht="20" customHeight="1" spans="3:14" x14ac:dyDescent="0.25">
      <c r="C255" s="33"/>
      <c r="D255" s="24"/>
      <c r="E255" s="28"/>
      <c r="F255" s="28"/>
      <c r="G255" s="43"/>
      <c r="H255" s="43"/>
      <c r="I255" s="43"/>
      <c r="J255" s="64"/>
      <c r="K255" s="43"/>
      <c r="L255" s="43"/>
      <c r="M255" s="43"/>
      <c r="N255" s="64"/>
    </row>
    <row r="256" ht="20" customHeight="1" spans="3:14" x14ac:dyDescent="0.25">
      <c r="C256" s="33"/>
      <c r="D256" s="24"/>
      <c r="E256" s="28"/>
      <c r="F256" s="28"/>
      <c r="G256" s="43"/>
      <c r="H256" s="43"/>
      <c r="I256" s="43"/>
      <c r="J256" s="64"/>
      <c r="K256" s="43"/>
      <c r="L256" s="43"/>
      <c r="M256" s="43"/>
      <c r="N256" s="64"/>
    </row>
    <row r="257" ht="20" customHeight="1" spans="3:14" x14ac:dyDescent="0.25">
      <c r="C257" s="33"/>
      <c r="D257" s="24"/>
      <c r="E257" s="28"/>
      <c r="F257" s="28"/>
      <c r="G257" s="43"/>
      <c r="H257" s="43"/>
      <c r="I257" s="43"/>
      <c r="J257" s="64"/>
      <c r="K257" s="43"/>
      <c r="L257" s="43"/>
      <c r="M257" s="43"/>
      <c r="N257" s="64"/>
    </row>
    <row r="258" ht="20" customHeight="1" spans="3:14" x14ac:dyDescent="0.25">
      <c r="C258" s="33"/>
      <c r="D258" s="24"/>
      <c r="E258" s="28"/>
      <c r="F258" s="28"/>
      <c r="G258" s="43"/>
      <c r="H258" s="43"/>
      <c r="I258" s="43"/>
      <c r="J258" s="64"/>
      <c r="K258" s="43"/>
      <c r="L258" s="43"/>
      <c r="M258" s="43"/>
      <c r="N258" s="64"/>
    </row>
    <row r="259" ht="20" customHeight="1" spans="3:14" x14ac:dyDescent="0.25">
      <c r="C259" s="33"/>
      <c r="D259" s="24"/>
      <c r="E259" s="28"/>
      <c r="F259" s="28"/>
      <c r="G259" s="43"/>
      <c r="H259" s="43"/>
      <c r="I259" s="43"/>
      <c r="J259" s="64"/>
      <c r="K259" s="43"/>
      <c r="L259" s="43"/>
      <c r="M259" s="43"/>
      <c r="N259" s="64"/>
    </row>
    <row r="260" ht="20" customHeight="1" spans="3:14" x14ac:dyDescent="0.25">
      <c r="C260" s="33"/>
      <c r="D260" s="24"/>
      <c r="E260" s="28"/>
      <c r="F260" s="28"/>
      <c r="G260" s="43"/>
      <c r="H260" s="43"/>
      <c r="I260" s="43"/>
      <c r="J260" s="64"/>
      <c r="K260" s="43"/>
      <c r="L260" s="43"/>
      <c r="M260" s="43"/>
      <c r="N260" s="64"/>
    </row>
    <row r="261" ht="20" customHeight="1" spans="3:14" x14ac:dyDescent="0.25">
      <c r="C261" s="33"/>
      <c r="D261" s="24"/>
      <c r="E261" s="28"/>
      <c r="F261" s="28"/>
      <c r="G261" s="43"/>
      <c r="H261" s="43"/>
      <c r="I261" s="43"/>
      <c r="J261" s="64"/>
      <c r="K261" s="43"/>
      <c r="L261" s="43"/>
      <c r="M261" s="43"/>
      <c r="N261" s="64"/>
    </row>
    <row r="262" ht="20" customHeight="1" spans="3:14" x14ac:dyDescent="0.25">
      <c r="C262" s="33"/>
      <c r="D262" s="24"/>
      <c r="E262" s="28"/>
      <c r="F262" s="28"/>
      <c r="G262" s="43"/>
      <c r="H262" s="43"/>
      <c r="I262" s="43"/>
      <c r="J262" s="64"/>
      <c r="K262" s="43"/>
      <c r="L262" s="43"/>
      <c r="M262" s="43"/>
      <c r="N262" s="64"/>
    </row>
    <row r="263" ht="20" customHeight="1" spans="3:14" x14ac:dyDescent="0.25">
      <c r="C263" s="33"/>
      <c r="D263" s="24"/>
      <c r="E263" s="28"/>
      <c r="F263" s="28"/>
      <c r="G263" s="43"/>
      <c r="H263" s="43"/>
      <c r="I263" s="43"/>
      <c r="J263" s="64"/>
      <c r="K263" s="43"/>
      <c r="L263" s="43"/>
      <c r="M263" s="43"/>
      <c r="N263" s="64"/>
    </row>
    <row r="264" ht="20" customHeight="1" spans="3:14" x14ac:dyDescent="0.25">
      <c r="C264" s="33"/>
      <c r="D264" s="24"/>
      <c r="E264" s="28"/>
      <c r="F264" s="28"/>
      <c r="G264" s="43"/>
      <c r="H264" s="43"/>
      <c r="I264" s="43"/>
      <c r="J264" s="64"/>
      <c r="K264" s="43"/>
      <c r="L264" s="43"/>
      <c r="M264" s="43"/>
      <c r="N264" s="64"/>
    </row>
    <row r="265" ht="20" customHeight="1" spans="3:14" x14ac:dyDescent="0.25">
      <c r="C265" s="33"/>
      <c r="D265" s="24"/>
      <c r="E265" s="28"/>
      <c r="F265" s="28"/>
      <c r="G265" s="43"/>
      <c r="H265" s="43"/>
      <c r="I265" s="43"/>
      <c r="J265" s="64"/>
      <c r="K265" s="43"/>
      <c r="L265" s="43"/>
      <c r="M265" s="43"/>
      <c r="N265" s="64"/>
    </row>
    <row r="266" ht="20" customHeight="1" spans="3:14" x14ac:dyDescent="0.25">
      <c r="C266" s="33"/>
      <c r="D266" s="24"/>
      <c r="E266" s="28"/>
      <c r="F266" s="28"/>
      <c r="G266" s="43"/>
      <c r="H266" s="43"/>
      <c r="I266" s="43"/>
      <c r="J266" s="64"/>
      <c r="K266" s="43"/>
      <c r="L266" s="43"/>
      <c r="M266" s="43"/>
      <c r="N266" s="64"/>
    </row>
    <row r="267" ht="20" customHeight="1" spans="3:14" x14ac:dyDescent="0.25">
      <c r="C267" s="33"/>
      <c r="D267" s="24"/>
      <c r="E267" s="28"/>
      <c r="F267" s="28"/>
      <c r="G267" s="43"/>
      <c r="H267" s="43"/>
      <c r="I267" s="43"/>
      <c r="J267" s="64"/>
      <c r="K267" s="43"/>
      <c r="L267" s="43"/>
      <c r="M267" s="43"/>
      <c r="N267" s="64"/>
    </row>
    <row r="268" ht="20" customHeight="1" spans="3:14" x14ac:dyDescent="0.25">
      <c r="C268" s="33"/>
      <c r="D268" s="24"/>
      <c r="E268" s="28"/>
      <c r="F268" s="28"/>
      <c r="G268" s="43"/>
      <c r="H268" s="43"/>
      <c r="I268" s="43"/>
      <c r="J268" s="64"/>
      <c r="K268" s="43"/>
      <c r="L268" s="43"/>
      <c r="M268" s="43"/>
      <c r="N268" s="64"/>
    </row>
    <row r="269" ht="20" customHeight="1" spans="3:14" x14ac:dyDescent="0.25">
      <c r="C269" s="33"/>
      <c r="D269" s="24"/>
      <c r="E269" s="28"/>
      <c r="F269" s="28"/>
      <c r="G269" s="43"/>
      <c r="H269" s="43"/>
      <c r="I269" s="43"/>
      <c r="J269" s="64"/>
      <c r="K269" s="43"/>
      <c r="L269" s="43"/>
      <c r="M269" s="43"/>
      <c r="N269" s="64"/>
    </row>
    <row r="270" ht="20" customHeight="1" spans="3:14" x14ac:dyDescent="0.25">
      <c r="C270" s="33"/>
      <c r="D270" s="24"/>
      <c r="E270" s="28"/>
      <c r="F270" s="28"/>
      <c r="G270" s="43"/>
      <c r="H270" s="43"/>
      <c r="I270" s="43"/>
      <c r="J270" s="64"/>
      <c r="K270" s="43"/>
      <c r="L270" s="43"/>
      <c r="M270" s="43"/>
      <c r="N270" s="64"/>
    </row>
    <row r="271" ht="20" customHeight="1" spans="3:14" x14ac:dyDescent="0.25">
      <c r="C271" s="33"/>
      <c r="D271" s="24"/>
      <c r="E271" s="28"/>
      <c r="F271" s="28"/>
      <c r="G271" s="43"/>
      <c r="H271" s="43"/>
      <c r="I271" s="43"/>
      <c r="J271" s="64"/>
      <c r="K271" s="43"/>
      <c r="L271" s="43"/>
      <c r="M271" s="43"/>
      <c r="N271" s="64"/>
    </row>
    <row r="272" ht="20" customHeight="1" spans="3:14" x14ac:dyDescent="0.25">
      <c r="C272" s="33"/>
      <c r="D272" s="24"/>
      <c r="E272" s="28"/>
      <c r="F272" s="28"/>
      <c r="G272" s="43"/>
      <c r="H272" s="43"/>
      <c r="I272" s="43"/>
      <c r="J272" s="64"/>
      <c r="K272" s="43"/>
      <c r="L272" s="43"/>
      <c r="M272" s="43"/>
      <c r="N272" s="64"/>
    </row>
    <row r="273" ht="20" customHeight="1" spans="3:14" x14ac:dyDescent="0.25">
      <c r="C273" s="33"/>
      <c r="D273" s="24"/>
      <c r="E273" s="28"/>
      <c r="F273" s="28"/>
      <c r="G273" s="43"/>
      <c r="H273" s="43"/>
      <c r="I273" s="43"/>
      <c r="J273" s="64"/>
      <c r="K273" s="43"/>
      <c r="L273" s="43"/>
      <c r="M273" s="43"/>
      <c r="N273" s="64"/>
    </row>
    <row r="274" ht="20" customHeight="1" spans="3:14" x14ac:dyDescent="0.25">
      <c r="C274" s="33"/>
      <c r="D274" s="24"/>
      <c r="E274" s="28"/>
      <c r="F274" s="28"/>
      <c r="G274" s="43"/>
      <c r="H274" s="43"/>
      <c r="I274" s="43"/>
      <c r="J274" s="64"/>
      <c r="K274" s="43"/>
      <c r="L274" s="43"/>
      <c r="M274" s="43"/>
      <c r="N274" s="64"/>
    </row>
    <row r="275" ht="20" customHeight="1" spans="3:14" x14ac:dyDescent="0.25">
      <c r="C275" s="33"/>
      <c r="D275" s="24"/>
      <c r="E275" s="28"/>
      <c r="F275" s="28"/>
      <c r="G275" s="43"/>
      <c r="H275" s="43"/>
      <c r="I275" s="43"/>
      <c r="J275" s="64"/>
      <c r="K275" s="43"/>
      <c r="L275" s="43"/>
      <c r="M275" s="43"/>
      <c r="N275" s="64"/>
    </row>
    <row r="276" ht="20" customHeight="1" spans="3:14" x14ac:dyDescent="0.25">
      <c r="C276" s="33"/>
      <c r="D276" s="24"/>
      <c r="E276" s="28"/>
      <c r="F276" s="28"/>
      <c r="G276" s="43"/>
      <c r="H276" s="43"/>
      <c r="I276" s="43"/>
      <c r="J276" s="64"/>
      <c r="K276" s="43"/>
      <c r="L276" s="43"/>
      <c r="M276" s="43"/>
      <c r="N276" s="64"/>
    </row>
    <row r="277" ht="20" customHeight="1" spans="3:14" x14ac:dyDescent="0.25">
      <c r="C277" s="33"/>
      <c r="D277" s="24"/>
      <c r="E277" s="28"/>
      <c r="F277" s="28"/>
      <c r="G277" s="43"/>
      <c r="H277" s="43"/>
      <c r="I277" s="43"/>
      <c r="J277" s="64"/>
      <c r="K277" s="43"/>
      <c r="L277" s="43"/>
      <c r="M277" s="43"/>
      <c r="N277" s="64"/>
    </row>
    <row r="278" ht="20" customHeight="1" spans="3:14" x14ac:dyDescent="0.25">
      <c r="C278" s="33"/>
      <c r="D278" s="24"/>
      <c r="E278" s="28"/>
      <c r="F278" s="28"/>
      <c r="G278" s="43"/>
      <c r="H278" s="43"/>
      <c r="I278" s="43"/>
      <c r="J278" s="64"/>
      <c r="K278" s="43"/>
      <c r="L278" s="43"/>
      <c r="M278" s="43"/>
      <c r="N278" s="64"/>
    </row>
    <row r="279" ht="20" customHeight="1" spans="3:14" x14ac:dyDescent="0.25">
      <c r="C279" s="33"/>
      <c r="D279" s="24"/>
      <c r="E279" s="28"/>
      <c r="F279" s="28"/>
      <c r="G279" s="43"/>
      <c r="H279" s="43"/>
      <c r="I279" s="43"/>
      <c r="J279" s="64"/>
      <c r="K279" s="43"/>
      <c r="L279" s="43"/>
      <c r="M279" s="43"/>
      <c r="N279" s="64"/>
    </row>
    <row r="280" ht="20" customHeight="1" spans="3:14" x14ac:dyDescent="0.25">
      <c r="C280" s="33"/>
      <c r="D280" s="24"/>
      <c r="E280" s="28"/>
      <c r="F280" s="28"/>
      <c r="G280" s="43"/>
      <c r="H280" s="43"/>
      <c r="I280" s="43"/>
      <c r="J280" s="64"/>
      <c r="K280" s="43"/>
      <c r="L280" s="43"/>
      <c r="M280" s="43"/>
      <c r="N280" s="64"/>
    </row>
    <row r="281" ht="20" customHeight="1" spans="3:14" x14ac:dyDescent="0.25">
      <c r="C281" s="33"/>
      <c r="D281" s="24"/>
      <c r="E281" s="28"/>
      <c r="F281" s="28"/>
      <c r="G281" s="43"/>
      <c r="H281" s="43"/>
      <c r="I281" s="43"/>
      <c r="J281" s="64"/>
      <c r="K281" s="43"/>
      <c r="L281" s="43"/>
      <c r="M281" s="43"/>
      <c r="N281" s="64"/>
    </row>
    <row r="282" ht="20" customHeight="1" spans="3:14" x14ac:dyDescent="0.25">
      <c r="C282" s="33"/>
      <c r="D282" s="24"/>
      <c r="E282" s="28"/>
      <c r="F282" s="28"/>
      <c r="G282" s="43"/>
      <c r="H282" s="43"/>
      <c r="I282" s="43"/>
      <c r="J282" s="64"/>
      <c r="K282" s="43"/>
      <c r="L282" s="43"/>
      <c r="M282" s="43"/>
      <c r="N282" s="64"/>
    </row>
    <row r="283" ht="20" customHeight="1" spans="3:14" x14ac:dyDescent="0.25">
      <c r="C283" s="33"/>
      <c r="D283" s="24"/>
      <c r="E283" s="28"/>
      <c r="F283" s="28"/>
      <c r="G283" s="43"/>
      <c r="H283" s="43"/>
      <c r="I283" s="43"/>
      <c r="J283" s="64"/>
      <c r="K283" s="43"/>
      <c r="L283" s="43"/>
      <c r="M283" s="43"/>
      <c r="N283" s="64"/>
    </row>
    <row r="284" ht="20" customHeight="1" spans="3:14" x14ac:dyDescent="0.25">
      <c r="C284" s="33"/>
      <c r="D284" s="24"/>
      <c r="E284" s="28"/>
      <c r="F284" s="28"/>
      <c r="G284" s="43"/>
      <c r="H284" s="43"/>
      <c r="I284" s="43"/>
      <c r="J284" s="64"/>
      <c r="K284" s="43"/>
      <c r="L284" s="43"/>
      <c r="M284" s="43"/>
      <c r="N284" s="64"/>
    </row>
    <row r="285" ht="20" customHeight="1" spans="3:14" x14ac:dyDescent="0.25">
      <c r="C285" s="33"/>
      <c r="D285" s="24"/>
      <c r="E285" s="28"/>
      <c r="F285" s="28"/>
      <c r="G285" s="43"/>
      <c r="H285" s="43"/>
      <c r="I285" s="43"/>
      <c r="J285" s="64"/>
      <c r="K285" s="43"/>
      <c r="L285" s="43"/>
      <c r="M285" s="43"/>
      <c r="N285" s="64"/>
    </row>
    <row r="286" ht="20" customHeight="1" spans="3:14" x14ac:dyDescent="0.25">
      <c r="C286" s="33"/>
      <c r="D286" s="24"/>
      <c r="E286" s="28"/>
      <c r="F286" s="28"/>
      <c r="G286" s="43"/>
      <c r="H286" s="43"/>
      <c r="I286" s="43"/>
      <c r="J286" s="64"/>
      <c r="K286" s="43"/>
      <c r="L286" s="43"/>
      <c r="M286" s="43"/>
      <c r="N286" s="64"/>
    </row>
    <row r="287" ht="20" customHeight="1" spans="3:14" x14ac:dyDescent="0.25">
      <c r="C287" s="33"/>
      <c r="D287" s="24"/>
      <c r="E287" s="28"/>
      <c r="F287" s="28"/>
      <c r="G287" s="43"/>
      <c r="H287" s="43"/>
      <c r="I287" s="43"/>
      <c r="J287" s="64"/>
      <c r="K287" s="43"/>
      <c r="L287" s="43"/>
      <c r="M287" s="43"/>
      <c r="N287" s="64"/>
    </row>
    <row r="288" ht="20" customHeight="1" spans="3:14" x14ac:dyDescent="0.25">
      <c r="C288" s="33"/>
      <c r="D288" s="24"/>
      <c r="E288" s="28"/>
      <c r="F288" s="28"/>
      <c r="G288" s="43"/>
      <c r="H288" s="43"/>
      <c r="I288" s="43"/>
      <c r="J288" s="64"/>
      <c r="K288" s="43"/>
      <c r="L288" s="43"/>
      <c r="M288" s="43"/>
      <c r="N288" s="64"/>
    </row>
    <row r="289" ht="20" customHeight="1" spans="3:14" x14ac:dyDescent="0.25">
      <c r="C289" s="33"/>
      <c r="D289" s="24"/>
      <c r="E289" s="28"/>
      <c r="F289" s="28"/>
      <c r="G289" s="43"/>
      <c r="H289" s="43"/>
      <c r="I289" s="43"/>
      <c r="J289" s="64"/>
      <c r="K289" s="43"/>
      <c r="L289" s="43"/>
      <c r="M289" s="43"/>
      <c r="N289" s="64"/>
    </row>
    <row r="290" ht="20" customHeight="1" spans="3:14" x14ac:dyDescent="0.25">
      <c r="C290" s="33"/>
      <c r="D290" s="24"/>
      <c r="E290" s="28"/>
      <c r="F290" s="28"/>
      <c r="G290" s="43"/>
      <c r="H290" s="43"/>
      <c r="I290" s="43"/>
      <c r="J290" s="64"/>
      <c r="K290" s="43"/>
      <c r="L290" s="43"/>
      <c r="M290" s="43"/>
      <c r="N290" s="64"/>
    </row>
    <row r="291" ht="20" customHeight="1" spans="3:14" x14ac:dyDescent="0.25">
      <c r="C291" s="33"/>
      <c r="D291" s="24"/>
      <c r="E291" s="28"/>
      <c r="F291" s="28"/>
      <c r="G291" s="43"/>
      <c r="H291" s="43"/>
      <c r="I291" s="43"/>
      <c r="J291" s="64"/>
      <c r="K291" s="43"/>
      <c r="L291" s="43"/>
      <c r="M291" s="43"/>
      <c r="N291" s="64"/>
    </row>
    <row r="292" ht="20" customHeight="1" spans="3:14" x14ac:dyDescent="0.25">
      <c r="C292" s="33"/>
      <c r="D292" s="24"/>
      <c r="E292" s="28"/>
      <c r="F292" s="28"/>
      <c r="G292" s="43"/>
      <c r="H292" s="43"/>
      <c r="I292" s="43"/>
      <c r="J292" s="64"/>
      <c r="K292" s="43"/>
      <c r="L292" s="43"/>
      <c r="M292" s="43"/>
      <c r="N292" s="64"/>
    </row>
    <row r="293" ht="20" customHeight="1" spans="3:14" x14ac:dyDescent="0.25">
      <c r="C293" s="33"/>
      <c r="D293" s="24"/>
      <c r="E293" s="28"/>
      <c r="F293" s="28"/>
      <c r="G293" s="43"/>
      <c r="H293" s="43"/>
      <c r="I293" s="43"/>
      <c r="J293" s="64"/>
      <c r="K293" s="43"/>
      <c r="L293" s="43"/>
      <c r="M293" s="43"/>
      <c r="N293" s="64"/>
    </row>
    <row r="294" ht="20" customHeight="1" spans="3:14" x14ac:dyDescent="0.25">
      <c r="C294" s="33"/>
      <c r="D294" s="24"/>
      <c r="E294" s="28"/>
      <c r="F294" s="28"/>
      <c r="G294" s="43"/>
      <c r="H294" s="43"/>
      <c r="I294" s="43"/>
      <c r="J294" s="64"/>
      <c r="K294" s="43"/>
      <c r="L294" s="43"/>
      <c r="M294" s="43"/>
      <c r="N294" s="64"/>
    </row>
    <row r="295" ht="20" customHeight="1" spans="3:14" x14ac:dyDescent="0.25">
      <c r="C295" s="33"/>
      <c r="D295" s="24"/>
      <c r="E295" s="28"/>
      <c r="F295" s="28"/>
      <c r="G295" s="43"/>
      <c r="H295" s="43"/>
      <c r="I295" s="43"/>
      <c r="J295" s="64"/>
      <c r="K295" s="43"/>
      <c r="L295" s="43"/>
      <c r="M295" s="43"/>
      <c r="N295" s="64"/>
    </row>
    <row r="296" ht="20" customHeight="1" spans="3:14" x14ac:dyDescent="0.25">
      <c r="C296" s="33"/>
      <c r="D296" s="24"/>
      <c r="E296" s="28"/>
      <c r="F296" s="28"/>
      <c r="G296" s="43"/>
      <c r="H296" s="43"/>
      <c r="I296" s="43"/>
      <c r="J296" s="64"/>
      <c r="K296" s="43"/>
      <c r="L296" s="43"/>
      <c r="M296" s="43"/>
      <c r="N296" s="64"/>
    </row>
    <row r="297" ht="20" customHeight="1" spans="3:14" x14ac:dyDescent="0.25">
      <c r="C297" s="33"/>
      <c r="D297" s="24"/>
      <c r="E297" s="28"/>
      <c r="F297" s="28"/>
      <c r="G297" s="43"/>
      <c r="H297" s="43"/>
      <c r="I297" s="43"/>
      <c r="J297" s="64"/>
      <c r="K297" s="43"/>
      <c r="L297" s="43"/>
      <c r="M297" s="43"/>
      <c r="N297" s="64"/>
    </row>
    <row r="298" ht="20" customHeight="1" spans="3:14" x14ac:dyDescent="0.25">
      <c r="C298" s="33"/>
      <c r="D298" s="24"/>
      <c r="E298" s="28"/>
      <c r="F298" s="28"/>
      <c r="G298" s="43"/>
      <c r="H298" s="43"/>
      <c r="I298" s="43"/>
      <c r="J298" s="64"/>
      <c r="K298" s="43"/>
      <c r="L298" s="43"/>
      <c r="M298" s="43"/>
      <c r="N298" s="64"/>
    </row>
    <row r="299" ht="20" customHeight="1" spans="3:14" x14ac:dyDescent="0.25">
      <c r="C299" s="33"/>
      <c r="D299" s="24"/>
      <c r="E299" s="28"/>
      <c r="F299" s="28"/>
      <c r="G299" s="43"/>
      <c r="H299" s="43"/>
      <c r="I299" s="43"/>
      <c r="J299" s="64"/>
      <c r="K299" s="43"/>
      <c r="L299" s="43"/>
      <c r="M299" s="43"/>
      <c r="N299" s="64"/>
    </row>
    <row r="300" ht="20" customHeight="1" spans="3:14" x14ac:dyDescent="0.25">
      <c r="C300" s="33"/>
      <c r="D300" s="24"/>
      <c r="E300" s="28"/>
      <c r="F300" s="28"/>
      <c r="G300" s="43"/>
      <c r="H300" s="43"/>
      <c r="I300" s="43"/>
      <c r="J300" s="64"/>
      <c r="K300" s="43"/>
      <c r="L300" s="43"/>
      <c r="M300" s="43"/>
      <c r="N300" s="64"/>
    </row>
    <row r="301" ht="20" customHeight="1" spans="3:14" x14ac:dyDescent="0.25">
      <c r="C301" s="33"/>
      <c r="D301" s="24"/>
      <c r="E301" s="28"/>
      <c r="F301" s="28"/>
      <c r="G301" s="43"/>
      <c r="H301" s="43"/>
      <c r="I301" s="43"/>
      <c r="J301" s="64"/>
      <c r="K301" s="43"/>
      <c r="L301" s="43"/>
      <c r="M301" s="43"/>
      <c r="N301" s="64"/>
    </row>
    <row r="302" ht="20" customHeight="1" spans="3:14" x14ac:dyDescent="0.25">
      <c r="C302" s="33"/>
      <c r="D302" s="24"/>
      <c r="E302" s="28"/>
      <c r="F302" s="28"/>
      <c r="G302" s="43"/>
      <c r="H302" s="43"/>
      <c r="I302" s="43"/>
      <c r="J302" s="64"/>
      <c r="K302" s="43"/>
      <c r="L302" s="43"/>
      <c r="M302" s="43"/>
      <c r="N302" s="64"/>
    </row>
    <row r="303" ht="20" customHeight="1" spans="3:14" x14ac:dyDescent="0.25">
      <c r="C303" s="33"/>
      <c r="D303" s="24"/>
      <c r="E303" s="28"/>
      <c r="F303" s="28"/>
      <c r="G303" s="43"/>
      <c r="H303" s="43"/>
      <c r="I303" s="43"/>
      <c r="J303" s="64"/>
      <c r="K303" s="43"/>
      <c r="L303" s="43"/>
      <c r="M303" s="43"/>
      <c r="N303" s="64"/>
    </row>
    <row r="304" ht="20" customHeight="1" spans="3:14" x14ac:dyDescent="0.25">
      <c r="C304" s="33"/>
      <c r="D304" s="24"/>
      <c r="E304" s="28"/>
      <c r="F304" s="28"/>
      <c r="G304" s="43"/>
      <c r="H304" s="43"/>
      <c r="I304" s="43"/>
      <c r="J304" s="64"/>
      <c r="K304" s="43"/>
      <c r="L304" s="43"/>
      <c r="M304" s="43"/>
      <c r="N304" s="64"/>
    </row>
    <row r="305" ht="20" customHeight="1" spans="3:14" x14ac:dyDescent="0.25">
      <c r="C305" s="33"/>
      <c r="D305" s="24"/>
      <c r="E305" s="28"/>
      <c r="F305" s="28"/>
      <c r="G305" s="43"/>
      <c r="H305" s="43"/>
      <c r="I305" s="43"/>
      <c r="J305" s="64"/>
      <c r="K305" s="43"/>
      <c r="L305" s="43"/>
      <c r="M305" s="43"/>
      <c r="N305" s="64"/>
    </row>
    <row r="306" ht="20" customHeight="1" spans="3:14" x14ac:dyDescent="0.25">
      <c r="C306" s="33"/>
      <c r="D306" s="24"/>
      <c r="E306" s="28"/>
      <c r="F306" s="28"/>
      <c r="G306" s="43"/>
      <c r="H306" s="43"/>
      <c r="I306" s="43"/>
      <c r="J306" s="64"/>
      <c r="K306" s="43"/>
      <c r="L306" s="43"/>
      <c r="M306" s="43"/>
      <c r="N306" s="64"/>
    </row>
    <row r="307" ht="20" customHeight="1" spans="3:14" x14ac:dyDescent="0.25">
      <c r="C307" s="33"/>
      <c r="D307" s="24"/>
      <c r="E307" s="28"/>
      <c r="F307" s="28"/>
      <c r="G307" s="43"/>
      <c r="H307" s="43"/>
      <c r="I307" s="43"/>
      <c r="J307" s="64"/>
      <c r="K307" s="43"/>
      <c r="L307" s="43"/>
      <c r="M307" s="43"/>
      <c r="N307" s="64"/>
    </row>
    <row r="308" ht="20" customHeight="1" spans="3:14" x14ac:dyDescent="0.25">
      <c r="C308" s="33"/>
      <c r="D308" s="24"/>
      <c r="E308" s="28"/>
      <c r="F308" s="28"/>
      <c r="G308" s="43"/>
      <c r="H308" s="43"/>
      <c r="I308" s="43"/>
      <c r="J308" s="64"/>
      <c r="K308" s="43"/>
      <c r="L308" s="43"/>
      <c r="M308" s="43"/>
      <c r="N308" s="64"/>
    </row>
    <row r="309" ht="20" customHeight="1" spans="3:14" x14ac:dyDescent="0.25">
      <c r="C309" s="33"/>
      <c r="D309" s="24"/>
      <c r="E309" s="28"/>
      <c r="F309" s="28"/>
      <c r="G309" s="43"/>
      <c r="H309" s="43"/>
      <c r="I309" s="43"/>
      <c r="J309" s="64"/>
      <c r="K309" s="43"/>
      <c r="L309" s="43"/>
      <c r="M309" s="43"/>
      <c r="N309" s="64"/>
    </row>
    <row r="310" ht="20" customHeight="1" spans="3:14" x14ac:dyDescent="0.25">
      <c r="C310" s="33"/>
      <c r="D310" s="24"/>
      <c r="E310" s="28"/>
      <c r="F310" s="28"/>
      <c r="G310" s="43"/>
      <c r="H310" s="43"/>
      <c r="I310" s="43"/>
      <c r="J310" s="64"/>
      <c r="K310" s="43"/>
      <c r="L310" s="43"/>
      <c r="M310" s="43"/>
      <c r="N310" s="64"/>
    </row>
    <row r="311" ht="20" customHeight="1" spans="3:14" x14ac:dyDescent="0.25">
      <c r="C311" s="33"/>
      <c r="D311" s="24"/>
      <c r="E311" s="28"/>
      <c r="F311" s="28"/>
      <c r="G311" s="43"/>
      <c r="H311" s="43"/>
      <c r="I311" s="43"/>
      <c r="J311" s="64"/>
      <c r="K311" s="43"/>
      <c r="L311" s="43"/>
      <c r="M311" s="43"/>
      <c r="N311" s="64"/>
    </row>
    <row r="312" ht="20" customHeight="1" spans="3:14" x14ac:dyDescent="0.25">
      <c r="C312" s="33"/>
      <c r="D312" s="24"/>
      <c r="E312" s="28"/>
      <c r="F312" s="28"/>
      <c r="G312" s="43"/>
      <c r="H312" s="43"/>
      <c r="I312" s="43"/>
      <c r="J312" s="64"/>
      <c r="K312" s="43"/>
      <c r="L312" s="43"/>
      <c r="M312" s="43"/>
      <c r="N312" s="64"/>
    </row>
    <row r="313" ht="20" customHeight="1" spans="3:14" x14ac:dyDescent="0.25">
      <c r="C313" s="33"/>
      <c r="D313" s="24"/>
      <c r="E313" s="28"/>
      <c r="F313" s="28"/>
      <c r="G313" s="43"/>
      <c r="H313" s="43"/>
      <c r="I313" s="43"/>
      <c r="J313" s="64"/>
      <c r="K313" s="43"/>
      <c r="L313" s="43"/>
      <c r="M313" s="43"/>
      <c r="N313" s="64"/>
    </row>
    <row r="314" ht="20" customHeight="1" spans="3:14" x14ac:dyDescent="0.25">
      <c r="C314" s="33"/>
      <c r="D314" s="24"/>
      <c r="E314" s="28"/>
      <c r="F314" s="28"/>
      <c r="G314" s="43"/>
      <c r="H314" s="43"/>
      <c r="I314" s="43"/>
      <c r="J314" s="64"/>
      <c r="K314" s="43"/>
      <c r="L314" s="43"/>
      <c r="M314" s="43"/>
      <c r="N314" s="64"/>
    </row>
    <row r="315" ht="20" customHeight="1" spans="3:14" x14ac:dyDescent="0.25">
      <c r="C315" s="33"/>
      <c r="D315" s="24"/>
      <c r="E315" s="28"/>
      <c r="F315" s="28"/>
      <c r="G315" s="43"/>
      <c r="H315" s="43"/>
      <c r="I315" s="43"/>
      <c r="J315" s="64"/>
      <c r="K315" s="43"/>
      <c r="L315" s="43"/>
      <c r="M315" s="43"/>
      <c r="N315" s="64"/>
    </row>
    <row r="316" ht="20" customHeight="1" spans="3:14" x14ac:dyDescent="0.25">
      <c r="C316" s="33"/>
      <c r="D316" s="24"/>
      <c r="E316" s="28"/>
      <c r="F316" s="28"/>
      <c r="G316" s="43"/>
      <c r="H316" s="43"/>
      <c r="I316" s="43"/>
      <c r="J316" s="64"/>
      <c r="K316" s="43"/>
      <c r="L316" s="43"/>
      <c r="M316" s="43"/>
      <c r="N316" s="64"/>
    </row>
    <row r="317" ht="20" customHeight="1" spans="3:14" x14ac:dyDescent="0.25">
      <c r="C317" s="33"/>
      <c r="D317" s="24"/>
      <c r="E317" s="28"/>
      <c r="F317" s="28"/>
      <c r="G317" s="43"/>
      <c r="H317" s="43"/>
      <c r="I317" s="43"/>
      <c r="J317" s="64"/>
      <c r="K317" s="43"/>
      <c r="L317" s="43"/>
      <c r="M317" s="43"/>
      <c r="N317" s="64"/>
    </row>
    <row r="318" ht="20" customHeight="1" spans="3:14" x14ac:dyDescent="0.25">
      <c r="C318" s="33"/>
      <c r="D318" s="24"/>
      <c r="E318" s="28"/>
      <c r="F318" s="28"/>
      <c r="G318" s="43"/>
      <c r="H318" s="43"/>
      <c r="I318" s="43"/>
      <c r="J318" s="64"/>
      <c r="K318" s="43"/>
      <c r="L318" s="43"/>
      <c r="M318" s="43"/>
      <c r="N318" s="64"/>
    </row>
    <row r="319" ht="20" customHeight="1" spans="3:14" x14ac:dyDescent="0.25">
      <c r="C319" s="33"/>
      <c r="D319" s="24"/>
      <c r="E319" s="28"/>
      <c r="F319" s="28"/>
      <c r="G319" s="43"/>
      <c r="H319" s="43"/>
      <c r="I319" s="43"/>
      <c r="J319" s="64"/>
      <c r="K319" s="43"/>
      <c r="L319" s="43"/>
      <c r="M319" s="43"/>
      <c r="N319" s="64"/>
    </row>
    <row r="320" ht="20" customHeight="1" spans="3:14" x14ac:dyDescent="0.25">
      <c r="C320" s="33"/>
      <c r="D320" s="24"/>
      <c r="E320" s="28"/>
      <c r="F320" s="28"/>
      <c r="G320" s="43"/>
      <c r="H320" s="43"/>
      <c r="I320" s="43"/>
      <c r="J320" s="64"/>
      <c r="K320" s="43"/>
      <c r="L320" s="43"/>
      <c r="M320" s="43"/>
      <c r="N320" s="64"/>
    </row>
    <row r="321" ht="20" customHeight="1" spans="3:14" x14ac:dyDescent="0.25">
      <c r="C321" s="33"/>
      <c r="D321" s="24"/>
      <c r="E321" s="28"/>
      <c r="F321" s="28"/>
      <c r="G321" s="43"/>
      <c r="H321" s="43"/>
      <c r="I321" s="43"/>
      <c r="J321" s="64"/>
      <c r="K321" s="43"/>
      <c r="L321" s="43"/>
      <c r="M321" s="43"/>
      <c r="N321" s="64"/>
    </row>
    <row r="322" ht="20" customHeight="1" spans="3:14" x14ac:dyDescent="0.25">
      <c r="C322" s="33"/>
      <c r="D322" s="24"/>
      <c r="E322" s="28"/>
      <c r="F322" s="28"/>
      <c r="G322" s="43"/>
      <c r="H322" s="43"/>
      <c r="I322" s="43"/>
      <c r="J322" s="64"/>
      <c r="K322" s="43"/>
      <c r="L322" s="43"/>
      <c r="M322" s="43"/>
      <c r="N322" s="64"/>
    </row>
    <row r="323" ht="20" customHeight="1" spans="3:14" x14ac:dyDescent="0.25">
      <c r="C323" s="33"/>
      <c r="D323" s="24"/>
      <c r="E323" s="28"/>
      <c r="F323" s="28"/>
      <c r="G323" s="43"/>
      <c r="H323" s="43"/>
      <c r="I323" s="43"/>
      <c r="J323" s="64"/>
      <c r="K323" s="43"/>
      <c r="L323" s="43"/>
      <c r="M323" s="43"/>
      <c r="N323" s="64"/>
    </row>
    <row r="324" ht="20" customHeight="1" spans="3:14" x14ac:dyDescent="0.25">
      <c r="C324" s="33"/>
      <c r="D324" s="24"/>
      <c r="E324" s="28"/>
      <c r="F324" s="28"/>
      <c r="G324" s="43"/>
      <c r="H324" s="43"/>
      <c r="I324" s="43"/>
      <c r="J324" s="64"/>
      <c r="K324" s="43"/>
      <c r="L324" s="43"/>
      <c r="M324" s="43"/>
      <c r="N324" s="64"/>
    </row>
    <row r="325" ht="20" customHeight="1" spans="3:14" x14ac:dyDescent="0.25">
      <c r="C325" s="33"/>
      <c r="D325" s="24"/>
      <c r="E325" s="28"/>
      <c r="F325" s="28"/>
      <c r="G325" s="43"/>
      <c r="H325" s="43"/>
      <c r="I325" s="43"/>
      <c r="J325" s="64"/>
      <c r="K325" s="43"/>
      <c r="L325" s="43"/>
      <c r="M325" s="43"/>
      <c r="N325" s="64"/>
    </row>
    <row r="326" ht="20" customHeight="1" spans="3:14" x14ac:dyDescent="0.25">
      <c r="C326" s="33"/>
      <c r="D326" s="24"/>
      <c r="E326" s="28"/>
      <c r="F326" s="28"/>
      <c r="G326" s="43"/>
      <c r="H326" s="43"/>
      <c r="I326" s="43"/>
      <c r="J326" s="64"/>
      <c r="K326" s="43"/>
      <c r="L326" s="43"/>
      <c r="M326" s="43"/>
      <c r="N326" s="64"/>
    </row>
    <row r="327" ht="20" customHeight="1" spans="3:14" x14ac:dyDescent="0.25">
      <c r="C327" s="33"/>
      <c r="D327" s="24"/>
      <c r="E327" s="28"/>
      <c r="F327" s="28"/>
      <c r="G327" s="43"/>
      <c r="H327" s="43"/>
      <c r="I327" s="43"/>
      <c r="J327" s="64"/>
      <c r="K327" s="43"/>
      <c r="L327" s="43"/>
      <c r="M327" s="43"/>
      <c r="N327" s="64"/>
    </row>
    <row r="328" ht="20" customHeight="1" spans="3:14" x14ac:dyDescent="0.25">
      <c r="C328" s="33"/>
      <c r="D328" s="24"/>
      <c r="E328" s="28"/>
      <c r="F328" s="28"/>
      <c r="G328" s="43"/>
      <c r="H328" s="43"/>
      <c r="I328" s="43"/>
      <c r="J328" s="64"/>
      <c r="K328" s="43"/>
      <c r="L328" s="43"/>
      <c r="M328" s="43"/>
      <c r="N328" s="64"/>
    </row>
    <row r="329" ht="20" customHeight="1" spans="3:14" x14ac:dyDescent="0.25">
      <c r="C329" s="33"/>
      <c r="D329" s="24"/>
      <c r="E329" s="28"/>
      <c r="F329" s="28"/>
      <c r="G329" s="43"/>
      <c r="H329" s="43"/>
      <c r="I329" s="43"/>
      <c r="J329" s="64"/>
      <c r="K329" s="43"/>
      <c r="L329" s="43"/>
      <c r="M329" s="43"/>
      <c r="N329" s="64"/>
    </row>
    <row r="330" ht="20" customHeight="1" spans="3:14" x14ac:dyDescent="0.25">
      <c r="C330" s="33"/>
      <c r="D330" s="24"/>
      <c r="E330" s="28"/>
      <c r="F330" s="28"/>
      <c r="G330" s="43"/>
      <c r="H330" s="43"/>
      <c r="I330" s="43"/>
      <c r="J330" s="64"/>
      <c r="K330" s="43"/>
      <c r="L330" s="43"/>
      <c r="M330" s="43"/>
      <c r="N330" s="64"/>
    </row>
    <row r="331" ht="20" customHeight="1" spans="3:14" x14ac:dyDescent="0.25">
      <c r="C331" s="33"/>
      <c r="D331" s="24"/>
      <c r="E331" s="28"/>
      <c r="F331" s="28"/>
      <c r="G331" s="43"/>
      <c r="H331" s="43"/>
      <c r="I331" s="43"/>
      <c r="J331" s="64"/>
      <c r="K331" s="43"/>
      <c r="L331" s="43"/>
      <c r="M331" s="43"/>
      <c r="N331" s="64"/>
    </row>
    <row r="332" ht="20" customHeight="1" spans="3:14" x14ac:dyDescent="0.25">
      <c r="C332" s="33"/>
      <c r="D332" s="24"/>
      <c r="E332" s="28"/>
      <c r="F332" s="28"/>
      <c r="G332" s="43"/>
      <c r="H332" s="43"/>
      <c r="I332" s="43"/>
      <c r="J332" s="64"/>
      <c r="K332" s="43"/>
      <c r="L332" s="43"/>
      <c r="M332" s="43"/>
      <c r="N332" s="64"/>
    </row>
    <row r="333" ht="20" customHeight="1" spans="3:14" x14ac:dyDescent="0.25">
      <c r="C333" s="33"/>
      <c r="D333" s="24"/>
      <c r="E333" s="28"/>
      <c r="F333" s="28"/>
      <c r="G333" s="43"/>
      <c r="H333" s="43"/>
      <c r="I333" s="43"/>
      <c r="J333" s="64"/>
      <c r="K333" s="43"/>
      <c r="L333" s="43"/>
      <c r="M333" s="43"/>
      <c r="N333" s="64"/>
    </row>
    <row r="334" ht="20" customHeight="1" spans="3:14" x14ac:dyDescent="0.25">
      <c r="C334" s="33"/>
      <c r="D334" s="24"/>
      <c r="E334" s="28"/>
      <c r="F334" s="28"/>
      <c r="G334" s="43"/>
      <c r="H334" s="43"/>
      <c r="I334" s="43"/>
      <c r="J334" s="64"/>
      <c r="K334" s="43"/>
      <c r="L334" s="43"/>
      <c r="M334" s="43"/>
      <c r="N334" s="64"/>
    </row>
    <row r="335" ht="20" customHeight="1" spans="3:14" x14ac:dyDescent="0.25">
      <c r="C335" s="33"/>
      <c r="D335" s="24"/>
      <c r="E335" s="28"/>
      <c r="F335" s="28"/>
      <c r="G335" s="43"/>
      <c r="H335" s="43"/>
      <c r="I335" s="43"/>
      <c r="J335" s="64"/>
      <c r="K335" s="43"/>
      <c r="L335" s="43"/>
      <c r="M335" s="43"/>
      <c r="N335" s="64"/>
    </row>
    <row r="336" ht="20" customHeight="1" spans="3:14" x14ac:dyDescent="0.25">
      <c r="C336" s="33"/>
      <c r="D336" s="24"/>
      <c r="E336" s="28"/>
      <c r="F336" s="28"/>
      <c r="G336" s="43"/>
      <c r="H336" s="43"/>
      <c r="I336" s="43"/>
      <c r="J336" s="64"/>
      <c r="K336" s="43"/>
      <c r="L336" s="43"/>
      <c r="M336" s="43"/>
      <c r="N336" s="64"/>
    </row>
    <row r="337" ht="20" customHeight="1" spans="3:14" x14ac:dyDescent="0.25">
      <c r="C337" s="33"/>
      <c r="D337" s="24"/>
      <c r="E337" s="28"/>
      <c r="F337" s="28"/>
      <c r="G337" s="43"/>
      <c r="H337" s="43"/>
      <c r="I337" s="43"/>
      <c r="J337" s="64"/>
      <c r="K337" s="43"/>
      <c r="L337" s="43"/>
      <c r="M337" s="43"/>
      <c r="N337" s="64"/>
    </row>
    <row r="338" ht="20" customHeight="1" spans="3:14" x14ac:dyDescent="0.25">
      <c r="C338" s="33"/>
      <c r="D338" s="24"/>
      <c r="E338" s="28"/>
      <c r="F338" s="28"/>
      <c r="G338" s="43"/>
      <c r="H338" s="43"/>
      <c r="I338" s="43"/>
      <c r="J338" s="64"/>
      <c r="K338" s="43"/>
      <c r="L338" s="43"/>
      <c r="M338" s="43"/>
      <c r="N338" s="64"/>
    </row>
    <row r="339" ht="20" customHeight="1" spans="3:14" x14ac:dyDescent="0.25">
      <c r="C339" s="33"/>
      <c r="D339" s="24"/>
      <c r="E339" s="28"/>
      <c r="F339" s="28"/>
      <c r="G339" s="43"/>
      <c r="H339" s="43"/>
      <c r="I339" s="43"/>
      <c r="J339" s="64"/>
      <c r="K339" s="43"/>
      <c r="L339" s="43"/>
      <c r="M339" s="43"/>
      <c r="N339" s="64"/>
    </row>
    <row r="340" ht="20" customHeight="1" spans="3:14" x14ac:dyDescent="0.25">
      <c r="C340" s="33"/>
      <c r="D340" s="24"/>
      <c r="E340" s="28"/>
      <c r="F340" s="28"/>
      <c r="G340" s="43"/>
      <c r="H340" s="43"/>
      <c r="I340" s="43"/>
      <c r="J340" s="64"/>
      <c r="K340" s="43"/>
      <c r="L340" s="43"/>
      <c r="M340" s="43"/>
      <c r="N340" s="64"/>
    </row>
    <row r="341" ht="20" customHeight="1" spans="3:14" x14ac:dyDescent="0.25">
      <c r="C341" s="33"/>
      <c r="D341" s="24"/>
      <c r="E341" s="28"/>
      <c r="F341" s="28"/>
      <c r="G341" s="43"/>
      <c r="H341" s="43"/>
      <c r="I341" s="43"/>
      <c r="J341" s="64"/>
      <c r="K341" s="43"/>
      <c r="L341" s="43"/>
      <c r="M341" s="43"/>
      <c r="N341" s="64"/>
    </row>
    <row r="342" ht="20" customHeight="1" spans="3:14" x14ac:dyDescent="0.25">
      <c r="C342" s="33"/>
      <c r="D342" s="24"/>
      <c r="E342" s="28"/>
      <c r="F342" s="28"/>
      <c r="G342" s="43"/>
      <c r="H342" s="43"/>
      <c r="I342" s="43"/>
      <c r="J342" s="64"/>
      <c r="K342" s="43"/>
      <c r="L342" s="43"/>
      <c r="M342" s="43"/>
      <c r="N342" s="64"/>
    </row>
    <row r="343" ht="20" customHeight="1" spans="3:14" x14ac:dyDescent="0.25">
      <c r="C343" s="33"/>
      <c r="D343" s="24"/>
      <c r="E343" s="28"/>
      <c r="F343" s="28"/>
      <c r="G343" s="43"/>
      <c r="H343" s="43"/>
      <c r="I343" s="43"/>
      <c r="J343" s="64"/>
      <c r="K343" s="43"/>
      <c r="L343" s="43"/>
      <c r="M343" s="43"/>
      <c r="N343" s="64"/>
    </row>
    <row r="344" ht="20" customHeight="1" spans="3:14" x14ac:dyDescent="0.25">
      <c r="C344" s="33"/>
      <c r="D344" s="24"/>
      <c r="E344" s="28"/>
      <c r="F344" s="28"/>
      <c r="G344" s="43"/>
      <c r="H344" s="43"/>
      <c r="I344" s="43"/>
      <c r="J344" s="64"/>
      <c r="K344" s="43"/>
      <c r="L344" s="43"/>
      <c r="M344" s="43"/>
      <c r="N344" s="64"/>
    </row>
    <row r="345" ht="20" customHeight="1" spans="3:14" x14ac:dyDescent="0.25">
      <c r="C345" s="33"/>
      <c r="D345" s="24"/>
      <c r="E345" s="28"/>
      <c r="F345" s="28"/>
      <c r="G345" s="43"/>
      <c r="H345" s="43"/>
      <c r="I345" s="43"/>
      <c r="J345" s="64"/>
      <c r="K345" s="43"/>
      <c r="L345" s="43"/>
      <c r="M345" s="43"/>
      <c r="N345" s="64"/>
    </row>
    <row r="346" ht="20" customHeight="1" spans="3:14" x14ac:dyDescent="0.25">
      <c r="C346" s="33"/>
      <c r="D346" s="24"/>
      <c r="E346" s="28"/>
      <c r="F346" s="28"/>
      <c r="G346" s="43"/>
      <c r="H346" s="43"/>
      <c r="I346" s="43"/>
      <c r="J346" s="64"/>
      <c r="K346" s="43"/>
      <c r="L346" s="43"/>
      <c r="M346" s="43"/>
      <c r="N346" s="64"/>
    </row>
    <row r="347" ht="20" customHeight="1" spans="3:14" x14ac:dyDescent="0.25">
      <c r="C347" s="33"/>
      <c r="D347" s="24"/>
      <c r="E347" s="28"/>
      <c r="F347" s="28"/>
      <c r="G347" s="43"/>
      <c r="H347" s="43"/>
      <c r="I347" s="43"/>
      <c r="J347" s="64"/>
      <c r="K347" s="43"/>
      <c r="L347" s="43"/>
      <c r="M347" s="43"/>
      <c r="N347" s="64"/>
    </row>
    <row r="348" ht="20" customHeight="1" spans="3:14" x14ac:dyDescent="0.25">
      <c r="C348" s="33"/>
      <c r="D348" s="24"/>
      <c r="E348" s="28"/>
      <c r="F348" s="28"/>
      <c r="G348" s="43"/>
      <c r="H348" s="43"/>
      <c r="I348" s="43"/>
      <c r="J348" s="64"/>
      <c r="K348" s="43"/>
      <c r="L348" s="43"/>
      <c r="M348" s="43"/>
      <c r="N348" s="64"/>
    </row>
    <row r="349" ht="20" customHeight="1" spans="3:14" x14ac:dyDescent="0.25">
      <c r="C349" s="33"/>
      <c r="D349" s="24"/>
      <c r="E349" s="28"/>
      <c r="F349" s="28"/>
      <c r="G349" s="43"/>
      <c r="H349" s="43"/>
      <c r="I349" s="43"/>
      <c r="J349" s="64"/>
      <c r="K349" s="43"/>
      <c r="L349" s="43"/>
      <c r="M349" s="43"/>
      <c r="N349" s="64"/>
    </row>
    <row r="350" ht="20" customHeight="1" spans="3:14" x14ac:dyDescent="0.25">
      <c r="C350" s="33"/>
      <c r="D350" s="24"/>
      <c r="E350" s="28"/>
      <c r="F350" s="28"/>
      <c r="G350" s="43"/>
      <c r="H350" s="43"/>
      <c r="I350" s="43"/>
      <c r="J350" s="64"/>
      <c r="K350" s="43"/>
      <c r="L350" s="43"/>
      <c r="M350" s="43"/>
      <c r="N350" s="64"/>
    </row>
    <row r="351" ht="20" customHeight="1" spans="3:14" x14ac:dyDescent="0.25">
      <c r="C351" s="33"/>
      <c r="D351" s="24"/>
      <c r="E351" s="28"/>
      <c r="F351" s="28"/>
      <c r="G351" s="43"/>
      <c r="H351" s="43"/>
      <c r="I351" s="43"/>
      <c r="J351" s="64"/>
      <c r="K351" s="43"/>
      <c r="L351" s="43"/>
      <c r="M351" s="43"/>
      <c r="N351" s="64"/>
    </row>
    <row r="352" ht="20" customHeight="1" spans="3:14" x14ac:dyDescent="0.25">
      <c r="C352" s="33"/>
      <c r="D352" s="24"/>
      <c r="E352" s="28"/>
      <c r="F352" s="28"/>
      <c r="G352" s="43"/>
      <c r="H352" s="43"/>
      <c r="I352" s="43"/>
      <c r="J352" s="64"/>
      <c r="K352" s="43"/>
      <c r="L352" s="43"/>
      <c r="M352" s="43"/>
      <c r="N352" s="64"/>
    </row>
    <row r="353" ht="20" customHeight="1" spans="3:14" x14ac:dyDescent="0.25">
      <c r="C353" s="33"/>
      <c r="D353" s="24"/>
      <c r="E353" s="28"/>
      <c r="F353" s="28"/>
      <c r="G353" s="43"/>
      <c r="H353" s="43"/>
      <c r="I353" s="43"/>
      <c r="J353" s="64"/>
      <c r="K353" s="43"/>
      <c r="L353" s="43"/>
      <c r="M353" s="43"/>
      <c r="N353" s="64"/>
    </row>
    <row r="354" ht="20" customHeight="1" spans="3:14" x14ac:dyDescent="0.25">
      <c r="C354" s="33"/>
      <c r="D354" s="24"/>
      <c r="E354" s="28"/>
      <c r="F354" s="28"/>
      <c r="G354" s="43"/>
      <c r="H354" s="43"/>
      <c r="I354" s="43"/>
      <c r="J354" s="64"/>
      <c r="K354" s="43"/>
      <c r="L354" s="43"/>
      <c r="M354" s="43"/>
      <c r="N354" s="64"/>
    </row>
    <row r="355" ht="20" customHeight="1" spans="3:14" x14ac:dyDescent="0.25">
      <c r="C355" s="33"/>
      <c r="D355" s="24"/>
      <c r="E355" s="28"/>
      <c r="F355" s="28"/>
      <c r="G355" s="43"/>
      <c r="H355" s="43"/>
      <c r="I355" s="43"/>
      <c r="J355" s="64"/>
      <c r="K355" s="43"/>
      <c r="L355" s="43"/>
      <c r="M355" s="43"/>
      <c r="N355" s="64"/>
    </row>
    <row r="356" ht="20" customHeight="1" spans="3:14" x14ac:dyDescent="0.25">
      <c r="C356" s="33"/>
      <c r="D356" s="24"/>
      <c r="E356" s="28"/>
      <c r="F356" s="28"/>
      <c r="G356" s="43"/>
      <c r="H356" s="43"/>
      <c r="I356" s="43"/>
      <c r="J356" s="64"/>
      <c r="K356" s="43"/>
      <c r="L356" s="43"/>
      <c r="M356" s="43"/>
      <c r="N356" s="64"/>
    </row>
    <row r="357" ht="20" customHeight="1" spans="3:14" x14ac:dyDescent="0.25">
      <c r="C357" s="33"/>
      <c r="D357" s="24"/>
      <c r="E357" s="28"/>
      <c r="F357" s="28"/>
      <c r="G357" s="43"/>
      <c r="H357" s="43"/>
      <c r="I357" s="43"/>
      <c r="J357" s="64"/>
      <c r="K357" s="43"/>
      <c r="L357" s="43"/>
      <c r="M357" s="43"/>
      <c r="N357" s="64"/>
    </row>
    <row r="358" ht="20" customHeight="1" spans="3:14" x14ac:dyDescent="0.25">
      <c r="C358" s="33"/>
      <c r="D358" s="24"/>
      <c r="E358" s="28"/>
      <c r="F358" s="28"/>
      <c r="G358" s="43"/>
      <c r="H358" s="43"/>
      <c r="I358" s="43"/>
      <c r="J358" s="64"/>
      <c r="K358" s="43"/>
      <c r="L358" s="43"/>
      <c r="M358" s="43"/>
      <c r="N358" s="64"/>
    </row>
    <row r="359" ht="20" customHeight="1" spans="3:14" x14ac:dyDescent="0.25">
      <c r="C359" s="33"/>
      <c r="D359" s="24"/>
      <c r="E359" s="28"/>
      <c r="F359" s="28"/>
      <c r="G359" s="43"/>
      <c r="H359" s="43"/>
      <c r="I359" s="43"/>
      <c r="J359" s="64"/>
      <c r="K359" s="43"/>
      <c r="L359" s="43"/>
      <c r="M359" s="43"/>
      <c r="N359" s="64"/>
    </row>
    <row r="360" ht="20" customHeight="1" spans="3:14" x14ac:dyDescent="0.25">
      <c r="C360" s="33"/>
      <c r="D360" s="24"/>
      <c r="E360" s="28"/>
      <c r="F360" s="28"/>
      <c r="G360" s="43"/>
      <c r="H360" s="43"/>
      <c r="I360" s="43"/>
      <c r="J360" s="64"/>
      <c r="K360" s="43"/>
      <c r="L360" s="43"/>
      <c r="M360" s="43"/>
      <c r="N360" s="64"/>
    </row>
    <row r="361" ht="20" customHeight="1" spans="3:14" x14ac:dyDescent="0.25">
      <c r="C361" s="33"/>
      <c r="D361" s="24"/>
      <c r="E361" s="28"/>
      <c r="F361" s="28"/>
      <c r="G361" s="43"/>
      <c r="H361" s="43"/>
      <c r="I361" s="43"/>
      <c r="J361" s="64"/>
      <c r="K361" s="43"/>
      <c r="L361" s="43"/>
      <c r="M361" s="43"/>
      <c r="N361" s="64"/>
    </row>
    <row r="362" ht="20" customHeight="1" spans="3:14" x14ac:dyDescent="0.25">
      <c r="C362" s="33"/>
      <c r="D362" s="24"/>
      <c r="E362" s="28"/>
      <c r="F362" s="28"/>
      <c r="G362" s="43"/>
      <c r="H362" s="43"/>
      <c r="I362" s="43"/>
      <c r="J362" s="64"/>
      <c r="K362" s="43"/>
      <c r="L362" s="43"/>
      <c r="M362" s="43"/>
      <c r="N362" s="64"/>
    </row>
    <row r="363" ht="20" customHeight="1" spans="3:14" x14ac:dyDescent="0.25">
      <c r="C363" s="33"/>
      <c r="D363" s="24"/>
      <c r="E363" s="28"/>
      <c r="F363" s="28"/>
      <c r="G363" s="43"/>
      <c r="H363" s="43"/>
      <c r="I363" s="43"/>
      <c r="J363" s="64"/>
      <c r="K363" s="43"/>
      <c r="L363" s="43"/>
      <c r="M363" s="43"/>
      <c r="N363" s="64"/>
    </row>
    <row r="364" ht="20" customHeight="1" spans="3:14" x14ac:dyDescent="0.25">
      <c r="C364" s="33"/>
      <c r="D364" s="24"/>
      <c r="E364" s="28"/>
      <c r="F364" s="28"/>
      <c r="G364" s="43"/>
      <c r="H364" s="43"/>
      <c r="I364" s="43"/>
      <c r="J364" s="64"/>
      <c r="K364" s="43"/>
      <c r="L364" s="43"/>
      <c r="M364" s="43"/>
      <c r="N364" s="64"/>
    </row>
    <row r="365" ht="20" customHeight="1" spans="3:14" x14ac:dyDescent="0.25">
      <c r="C365" s="33"/>
      <c r="D365" s="24"/>
      <c r="E365" s="28"/>
      <c r="F365" s="28"/>
      <c r="G365" s="43"/>
      <c r="H365" s="43"/>
      <c r="I365" s="43"/>
      <c r="J365" s="64"/>
      <c r="K365" s="43"/>
      <c r="L365" s="43"/>
      <c r="M365" s="43"/>
      <c r="N365" s="64"/>
    </row>
    <row r="366" ht="20" customHeight="1" spans="3:14" x14ac:dyDescent="0.25">
      <c r="C366" s="33"/>
      <c r="D366" s="24"/>
      <c r="E366" s="28"/>
      <c r="F366" s="28"/>
      <c r="G366" s="43"/>
      <c r="H366" s="43"/>
      <c r="I366" s="43"/>
      <c r="J366" s="64"/>
      <c r="K366" s="43"/>
      <c r="L366" s="43"/>
      <c r="M366" s="43"/>
      <c r="N366" s="64"/>
    </row>
    <row r="367" ht="20" customHeight="1" spans="3:14" x14ac:dyDescent="0.25">
      <c r="C367" s="33"/>
      <c r="D367" s="24"/>
      <c r="E367" s="28"/>
      <c r="F367" s="28"/>
      <c r="G367" s="43"/>
      <c r="H367" s="43"/>
      <c r="I367" s="43"/>
      <c r="J367" s="64"/>
      <c r="K367" s="43"/>
      <c r="L367" s="43"/>
      <c r="M367" s="43"/>
      <c r="N367" s="64"/>
    </row>
    <row r="368" ht="20" customHeight="1" spans="3:14" x14ac:dyDescent="0.25">
      <c r="C368" s="33"/>
      <c r="D368" s="24"/>
      <c r="E368" s="28"/>
      <c r="F368" s="28"/>
      <c r="G368" s="43"/>
      <c r="H368" s="43"/>
      <c r="I368" s="43"/>
      <c r="J368" s="64"/>
      <c r="K368" s="43"/>
      <c r="L368" s="43"/>
      <c r="M368" s="43"/>
      <c r="N368" s="64"/>
    </row>
    <row r="369" ht="20" customHeight="1" spans="3:14" x14ac:dyDescent="0.25">
      <c r="C369" s="33"/>
      <c r="D369" s="24"/>
      <c r="E369" s="28"/>
      <c r="F369" s="28"/>
      <c r="G369" s="43"/>
      <c r="H369" s="43"/>
      <c r="I369" s="43"/>
      <c r="J369" s="64"/>
      <c r="K369" s="43"/>
      <c r="L369" s="43"/>
      <c r="M369" s="43"/>
      <c r="N369" s="64"/>
    </row>
    <row r="370" ht="20" customHeight="1" spans="3:14" x14ac:dyDescent="0.25">
      <c r="C370" s="33"/>
      <c r="D370" s="24"/>
      <c r="E370" s="28"/>
      <c r="F370" s="28"/>
      <c r="G370" s="43"/>
      <c r="H370" s="43"/>
      <c r="I370" s="43"/>
      <c r="J370" s="64"/>
      <c r="K370" s="43"/>
      <c r="L370" s="43"/>
      <c r="M370" s="43"/>
      <c r="N370" s="64"/>
    </row>
    <row r="371" ht="20" customHeight="1" spans="3:14" x14ac:dyDescent="0.25">
      <c r="C371" s="33"/>
      <c r="D371" s="24"/>
      <c r="E371" s="28"/>
      <c r="F371" s="28"/>
      <c r="G371" s="43"/>
      <c r="H371" s="43"/>
      <c r="I371" s="43"/>
      <c r="J371" s="64"/>
      <c r="K371" s="43"/>
      <c r="L371" s="43"/>
      <c r="M371" s="43"/>
      <c r="N371" s="64"/>
    </row>
    <row r="372" ht="20" customHeight="1" spans="3:14" x14ac:dyDescent="0.25">
      <c r="C372" s="33"/>
      <c r="D372" s="24"/>
      <c r="E372" s="28"/>
      <c r="F372" s="28"/>
      <c r="G372" s="43"/>
      <c r="H372" s="43"/>
      <c r="I372" s="43"/>
      <c r="J372" s="64"/>
      <c r="K372" s="43"/>
      <c r="L372" s="43"/>
      <c r="M372" s="43"/>
      <c r="N372" s="64"/>
    </row>
    <row r="373" ht="20" customHeight="1" spans="3:14" x14ac:dyDescent="0.25">
      <c r="C373" s="33"/>
      <c r="D373" s="24"/>
      <c r="E373" s="28"/>
      <c r="F373" s="28"/>
      <c r="G373" s="43"/>
      <c r="H373" s="43"/>
      <c r="I373" s="43"/>
      <c r="J373" s="64"/>
      <c r="K373" s="43"/>
      <c r="L373" s="43"/>
      <c r="M373" s="43"/>
      <c r="N373" s="64"/>
    </row>
    <row r="374" ht="20" customHeight="1" spans="3:14" x14ac:dyDescent="0.25">
      <c r="C374" s="33"/>
      <c r="D374" s="24"/>
      <c r="E374" s="28"/>
      <c r="F374" s="28"/>
      <c r="G374" s="43"/>
      <c r="H374" s="43"/>
      <c r="I374" s="43"/>
      <c r="J374" s="64"/>
      <c r="K374" s="43"/>
      <c r="L374" s="43"/>
      <c r="M374" s="43"/>
      <c r="N374" s="64"/>
    </row>
    <row r="375" ht="20" customHeight="1" spans="3:14" x14ac:dyDescent="0.25">
      <c r="C375" s="33"/>
      <c r="D375" s="24"/>
      <c r="E375" s="28"/>
      <c r="F375" s="28"/>
      <c r="G375" s="43"/>
      <c r="H375" s="43"/>
      <c r="I375" s="43"/>
      <c r="J375" s="64"/>
      <c r="K375" s="43"/>
      <c r="L375" s="43"/>
      <c r="M375" s="43"/>
      <c r="N375" s="64"/>
    </row>
    <row r="376" ht="20" customHeight="1" spans="3:14" x14ac:dyDescent="0.25">
      <c r="C376" s="33"/>
      <c r="D376" s="24"/>
      <c r="E376" s="28"/>
      <c r="F376" s="28"/>
      <c r="G376" s="43"/>
      <c r="H376" s="43"/>
      <c r="I376" s="43"/>
      <c r="J376" s="64"/>
      <c r="K376" s="43"/>
      <c r="L376" s="43"/>
      <c r="M376" s="43"/>
      <c r="N376" s="64"/>
    </row>
    <row r="377" ht="20" customHeight="1" spans="3:14" x14ac:dyDescent="0.25">
      <c r="C377" s="33"/>
      <c r="D377" s="24"/>
      <c r="E377" s="28"/>
      <c r="F377" s="28"/>
      <c r="G377" s="43"/>
      <c r="H377" s="43"/>
      <c r="I377" s="43"/>
      <c r="J377" s="64"/>
      <c r="K377" s="43"/>
      <c r="L377" s="43"/>
      <c r="M377" s="43"/>
      <c r="N377" s="64"/>
    </row>
    <row r="378" ht="20" customHeight="1" spans="3:14" x14ac:dyDescent="0.25">
      <c r="C378" s="33"/>
      <c r="D378" s="24"/>
      <c r="E378" s="28"/>
      <c r="F378" s="28"/>
      <c r="G378" s="43"/>
      <c r="H378" s="43"/>
      <c r="I378" s="43"/>
      <c r="J378" s="64"/>
      <c r="K378" s="43"/>
      <c r="L378" s="43"/>
      <c r="M378" s="43"/>
      <c r="N378" s="64"/>
    </row>
    <row r="379" ht="20" customHeight="1" spans="3:14" x14ac:dyDescent="0.25">
      <c r="C379" s="33"/>
      <c r="D379" s="24"/>
      <c r="E379" s="28"/>
      <c r="F379" s="28"/>
      <c r="G379" s="43"/>
      <c r="H379" s="43"/>
      <c r="I379" s="43"/>
      <c r="J379" s="64"/>
      <c r="K379" s="43"/>
      <c r="L379" s="43"/>
      <c r="M379" s="43"/>
      <c r="N379" s="64"/>
    </row>
    <row r="380" ht="20" customHeight="1" spans="3:14" x14ac:dyDescent="0.25">
      <c r="C380" s="33"/>
      <c r="D380" s="24"/>
      <c r="E380" s="28"/>
      <c r="F380" s="28"/>
      <c r="G380" s="43"/>
      <c r="H380" s="43"/>
      <c r="I380" s="43"/>
      <c r="J380" s="64"/>
      <c r="K380" s="43"/>
      <c r="L380" s="43"/>
      <c r="M380" s="43"/>
      <c r="N380" s="64"/>
    </row>
    <row r="381" ht="20" customHeight="1" spans="3:14" x14ac:dyDescent="0.25">
      <c r="C381" s="33"/>
      <c r="D381" s="24"/>
      <c r="E381" s="28"/>
      <c r="F381" s="28"/>
      <c r="G381" s="43"/>
      <c r="H381" s="43"/>
      <c r="I381" s="43"/>
      <c r="J381" s="64"/>
      <c r="K381" s="43"/>
      <c r="L381" s="43"/>
      <c r="M381" s="43"/>
      <c r="N381" s="64"/>
    </row>
    <row r="382" ht="20" customHeight="1" spans="3:14" x14ac:dyDescent="0.25">
      <c r="C382" s="33"/>
      <c r="D382" s="24"/>
      <c r="E382" s="28"/>
      <c r="F382" s="28"/>
      <c r="G382" s="43"/>
      <c r="H382" s="43"/>
      <c r="I382" s="43"/>
      <c r="J382" s="64"/>
      <c r="K382" s="43"/>
      <c r="L382" s="43"/>
      <c r="M382" s="43"/>
      <c r="N382" s="64"/>
    </row>
    <row r="383" ht="20" customHeight="1" spans="3:14" x14ac:dyDescent="0.25">
      <c r="C383" s="33"/>
      <c r="D383" s="24"/>
      <c r="E383" s="28"/>
      <c r="F383" s="28"/>
      <c r="G383" s="43"/>
      <c r="H383" s="43"/>
      <c r="I383" s="43"/>
      <c r="J383" s="64"/>
      <c r="K383" s="43"/>
      <c r="L383" s="43"/>
      <c r="M383" s="43"/>
      <c r="N383" s="64"/>
    </row>
    <row r="384" ht="20" customHeight="1" spans="3:14" x14ac:dyDescent="0.25">
      <c r="C384" s="33"/>
      <c r="D384" s="24"/>
      <c r="E384" s="28"/>
      <c r="F384" s="28"/>
      <c r="G384" s="43"/>
      <c r="H384" s="43"/>
      <c r="I384" s="43"/>
      <c r="J384" s="64"/>
      <c r="K384" s="43"/>
      <c r="L384" s="43"/>
      <c r="M384" s="43"/>
      <c r="N384" s="64"/>
    </row>
    <row r="385" ht="20" customHeight="1" spans="3:14" x14ac:dyDescent="0.25">
      <c r="C385" s="33"/>
      <c r="D385" s="24"/>
      <c r="E385" s="28"/>
      <c r="F385" s="28"/>
      <c r="G385" s="43"/>
      <c r="H385" s="43"/>
      <c r="I385" s="43"/>
      <c r="J385" s="64"/>
      <c r="K385" s="43"/>
      <c r="L385" s="43"/>
      <c r="M385" s="43"/>
      <c r="N385" s="64"/>
    </row>
    <row r="386" ht="20" customHeight="1" spans="3:14" x14ac:dyDescent="0.25">
      <c r="C386" s="33"/>
      <c r="D386" s="24"/>
      <c r="E386" s="28"/>
      <c r="F386" s="28"/>
      <c r="G386" s="43"/>
      <c r="H386" s="43"/>
      <c r="I386" s="43"/>
      <c r="J386" s="64"/>
      <c r="K386" s="43"/>
      <c r="L386" s="43"/>
      <c r="M386" s="43"/>
      <c r="N386" s="64"/>
    </row>
    <row r="387" ht="20" customHeight="1" spans="3:14" x14ac:dyDescent="0.25">
      <c r="C387" s="33"/>
      <c r="D387" s="24"/>
      <c r="E387" s="28"/>
      <c r="F387" s="28"/>
      <c r="G387" s="43"/>
      <c r="H387" s="43"/>
      <c r="I387" s="43"/>
      <c r="J387" s="64"/>
      <c r="K387" s="43"/>
      <c r="L387" s="43"/>
      <c r="M387" s="43"/>
      <c r="N387" s="64"/>
    </row>
    <row r="388" ht="20" customHeight="1" spans="3:14" x14ac:dyDescent="0.25">
      <c r="C388" s="33"/>
      <c r="D388" s="24"/>
      <c r="E388" s="28"/>
      <c r="F388" s="28"/>
      <c r="G388" s="43"/>
      <c r="H388" s="43"/>
      <c r="I388" s="43"/>
      <c r="J388" s="64"/>
      <c r="K388" s="43"/>
      <c r="L388" s="43"/>
      <c r="M388" s="43"/>
      <c r="N388" s="64"/>
    </row>
    <row r="389" ht="20" customHeight="1" spans="3:14" x14ac:dyDescent="0.25">
      <c r="C389" s="33"/>
      <c r="D389" s="24"/>
      <c r="E389" s="28"/>
      <c r="F389" s="28"/>
      <c r="G389" s="43"/>
      <c r="H389" s="43"/>
      <c r="I389" s="43"/>
      <c r="J389" s="64"/>
      <c r="K389" s="43"/>
      <c r="L389" s="43"/>
      <c r="M389" s="43"/>
      <c r="N389" s="64"/>
    </row>
    <row r="390" ht="20" customHeight="1" spans="3:14" x14ac:dyDescent="0.25">
      <c r="C390" s="33"/>
      <c r="D390" s="24"/>
      <c r="E390" s="28"/>
      <c r="F390" s="28"/>
      <c r="G390" s="43"/>
      <c r="H390" s="43"/>
      <c r="I390" s="43"/>
      <c r="J390" s="64"/>
      <c r="K390" s="43"/>
      <c r="L390" s="43"/>
      <c r="M390" s="43"/>
      <c r="N390" s="64"/>
    </row>
    <row r="391" ht="20" customHeight="1" spans="3:14" x14ac:dyDescent="0.25">
      <c r="C391" s="33"/>
      <c r="D391" s="24"/>
      <c r="E391" s="28"/>
      <c r="F391" s="28"/>
      <c r="G391" s="43"/>
      <c r="H391" s="43"/>
      <c r="I391" s="43"/>
      <c r="J391" s="64"/>
      <c r="K391" s="43"/>
      <c r="L391" s="43"/>
      <c r="M391" s="43"/>
      <c r="N391" s="64"/>
    </row>
    <row r="392" ht="20" customHeight="1" spans="3:14" x14ac:dyDescent="0.25">
      <c r="C392" s="33"/>
      <c r="D392" s="24"/>
      <c r="E392" s="28"/>
      <c r="F392" s="28"/>
      <c r="G392" s="43"/>
      <c r="H392" s="43"/>
      <c r="I392" s="43"/>
      <c r="J392" s="64"/>
      <c r="K392" s="43"/>
      <c r="L392" s="43"/>
      <c r="M392" s="43"/>
      <c r="N392" s="64"/>
    </row>
    <row r="393" ht="20" customHeight="1" spans="3:14" x14ac:dyDescent="0.25">
      <c r="C393" s="33"/>
      <c r="D393" s="24"/>
      <c r="E393" s="28"/>
      <c r="F393" s="28"/>
      <c r="G393" s="43"/>
      <c r="H393" s="43"/>
      <c r="I393" s="43"/>
      <c r="J393" s="64"/>
      <c r="K393" s="43"/>
      <c r="L393" s="43"/>
      <c r="M393" s="43"/>
      <c r="N393" s="64"/>
    </row>
    <row r="394" ht="20" customHeight="1" spans="3:14" x14ac:dyDescent="0.25">
      <c r="C394" s="33"/>
      <c r="D394" s="24"/>
      <c r="E394" s="28"/>
      <c r="F394" s="28"/>
      <c r="G394" s="43"/>
      <c r="H394" s="43"/>
      <c r="I394" s="43"/>
      <c r="J394" s="64"/>
      <c r="K394" s="43"/>
      <c r="L394" s="43"/>
      <c r="M394" s="43"/>
      <c r="N394" s="64"/>
    </row>
    <row r="395" ht="20" customHeight="1" spans="3:14" x14ac:dyDescent="0.25">
      <c r="C395" s="33"/>
      <c r="D395" s="24"/>
      <c r="E395" s="28"/>
      <c r="F395" s="28"/>
      <c r="G395" s="43"/>
      <c r="H395" s="43"/>
      <c r="I395" s="43"/>
      <c r="J395" s="64"/>
      <c r="K395" s="43"/>
      <c r="L395" s="43"/>
      <c r="M395" s="43"/>
      <c r="N395" s="64"/>
    </row>
    <row r="396" ht="20" customHeight="1" spans="3:14" x14ac:dyDescent="0.25">
      <c r="C396" s="33"/>
      <c r="D396" s="24"/>
      <c r="E396" s="28"/>
      <c r="F396" s="28"/>
      <c r="G396" s="43"/>
      <c r="H396" s="43"/>
      <c r="I396" s="43"/>
      <c r="J396" s="64"/>
      <c r="K396" s="43"/>
      <c r="L396" s="43"/>
      <c r="M396" s="43"/>
      <c r="N396" s="64"/>
    </row>
    <row r="397" ht="20" customHeight="1" spans="3:14" x14ac:dyDescent="0.25">
      <c r="C397" s="33"/>
      <c r="D397" s="24"/>
      <c r="E397" s="28"/>
      <c r="F397" s="28"/>
      <c r="G397" s="43"/>
      <c r="H397" s="43"/>
      <c r="I397" s="43"/>
      <c r="J397" s="64"/>
      <c r="K397" s="43"/>
      <c r="L397" s="43"/>
      <c r="M397" s="43"/>
      <c r="N397" s="64"/>
    </row>
    <row r="398" ht="20" customHeight="1" spans="3:14" x14ac:dyDescent="0.25">
      <c r="C398" s="33"/>
      <c r="D398" s="24"/>
      <c r="E398" s="28"/>
      <c r="F398" s="28"/>
      <c r="G398" s="43"/>
      <c r="H398" s="43"/>
      <c r="I398" s="43"/>
      <c r="J398" s="64"/>
      <c r="K398" s="43"/>
      <c r="L398" s="43"/>
      <c r="M398" s="43"/>
      <c r="N398" s="64"/>
    </row>
    <row r="399" ht="20" customHeight="1" spans="3:14" x14ac:dyDescent="0.25">
      <c r="C399" s="33"/>
      <c r="D399" s="24"/>
      <c r="E399" s="28"/>
      <c r="F399" s="28"/>
      <c r="G399" s="43"/>
      <c r="H399" s="43"/>
      <c r="I399" s="43"/>
      <c r="J399" s="64"/>
      <c r="K399" s="43"/>
      <c r="L399" s="43"/>
      <c r="M399" s="43"/>
      <c r="N399" s="64"/>
    </row>
    <row r="400" ht="20" customHeight="1" spans="3:14" x14ac:dyDescent="0.25">
      <c r="C400" s="33"/>
      <c r="D400" s="24"/>
      <c r="E400" s="28"/>
      <c r="F400" s="28"/>
      <c r="G400" s="43"/>
      <c r="H400" s="43"/>
      <c r="I400" s="43"/>
      <c r="J400" s="64"/>
      <c r="K400" s="43"/>
      <c r="L400" s="43"/>
      <c r="M400" s="43"/>
      <c r="N400" s="64"/>
    </row>
    <row r="401" ht="20" customHeight="1" spans="3:14" x14ac:dyDescent="0.25">
      <c r="C401" s="33"/>
      <c r="D401" s="24"/>
      <c r="E401" s="28"/>
      <c r="F401" s="28"/>
      <c r="G401" s="43"/>
      <c r="H401" s="43"/>
      <c r="I401" s="43"/>
      <c r="J401" s="64"/>
      <c r="K401" s="43"/>
      <c r="L401" s="43"/>
      <c r="M401" s="43"/>
      <c r="N401" s="64"/>
    </row>
    <row r="402" ht="20" customHeight="1" spans="3:14" x14ac:dyDescent="0.25">
      <c r="C402" s="33"/>
      <c r="D402" s="24"/>
      <c r="E402" s="28"/>
      <c r="F402" s="28"/>
      <c r="G402" s="43"/>
      <c r="H402" s="43"/>
      <c r="I402" s="43"/>
      <c r="J402" s="64"/>
      <c r="K402" s="43"/>
      <c r="L402" s="43"/>
      <c r="M402" s="43"/>
      <c r="N402" s="64"/>
    </row>
    <row r="403" ht="20" customHeight="1" spans="3:14" x14ac:dyDescent="0.25">
      <c r="C403" s="33"/>
      <c r="D403" s="24"/>
      <c r="E403" s="28"/>
      <c r="F403" s="28"/>
      <c r="G403" s="43"/>
      <c r="H403" s="43"/>
      <c r="I403" s="43"/>
      <c r="J403" s="64"/>
      <c r="K403" s="43"/>
      <c r="L403" s="43"/>
      <c r="M403" s="43"/>
      <c r="N403" s="64"/>
    </row>
    <row r="404" ht="20" customHeight="1" spans="3:14" x14ac:dyDescent="0.25">
      <c r="C404" s="33"/>
      <c r="D404" s="24"/>
      <c r="E404" s="28"/>
      <c r="F404" s="28"/>
      <c r="G404" s="43"/>
      <c r="H404" s="43"/>
      <c r="I404" s="43"/>
      <c r="J404" s="64"/>
      <c r="K404" s="43"/>
      <c r="L404" s="43"/>
      <c r="M404" s="43"/>
      <c r="N404" s="64"/>
    </row>
    <row r="405" ht="20" customHeight="1" spans="3:14" x14ac:dyDescent="0.25">
      <c r="C405" s="33"/>
      <c r="D405" s="24"/>
      <c r="E405" s="28"/>
      <c r="F405" s="28"/>
      <c r="G405" s="43"/>
      <c r="H405" s="43"/>
      <c r="I405" s="43"/>
      <c r="J405" s="64"/>
      <c r="K405" s="43"/>
      <c r="L405" s="43"/>
      <c r="M405" s="43"/>
      <c r="N405" s="64"/>
    </row>
    <row r="406" ht="20" customHeight="1" spans="3:14" x14ac:dyDescent="0.25">
      <c r="C406" s="33"/>
      <c r="D406" s="24"/>
      <c r="E406" s="28"/>
      <c r="F406" s="28"/>
      <c r="G406" s="43"/>
      <c r="H406" s="43"/>
      <c r="I406" s="43"/>
      <c r="J406" s="64"/>
      <c r="K406" s="43"/>
      <c r="L406" s="43"/>
      <c r="M406" s="43"/>
      <c r="N406" s="64"/>
    </row>
    <row r="407" ht="20" customHeight="1" spans="3:14" x14ac:dyDescent="0.25">
      <c r="C407" s="33"/>
      <c r="D407" s="24"/>
      <c r="E407" s="28"/>
      <c r="F407" s="28"/>
      <c r="G407" s="43"/>
      <c r="H407" s="43"/>
      <c r="I407" s="43"/>
      <c r="J407" s="64"/>
      <c r="K407" s="43"/>
      <c r="L407" s="43"/>
      <c r="M407" s="43"/>
      <c r="N407" s="64"/>
    </row>
    <row r="408" ht="20" customHeight="1" spans="3:14" x14ac:dyDescent="0.25">
      <c r="C408" s="33"/>
      <c r="D408" s="24"/>
      <c r="E408" s="28"/>
      <c r="F408" s="28"/>
      <c r="G408" s="43"/>
      <c r="H408" s="43"/>
      <c r="I408" s="43"/>
      <c r="J408" s="64"/>
      <c r="K408" s="43"/>
      <c r="L408" s="43"/>
      <c r="M408" s="43"/>
      <c r="N408" s="64"/>
    </row>
    <row r="409" ht="20" customHeight="1" spans="3:14" x14ac:dyDescent="0.25">
      <c r="C409" s="33"/>
      <c r="D409" s="24"/>
      <c r="E409" s="28"/>
      <c r="F409" s="28"/>
      <c r="G409" s="43"/>
      <c r="H409" s="43"/>
      <c r="I409" s="43"/>
      <c r="J409" s="64"/>
      <c r="K409" s="43"/>
      <c r="L409" s="43"/>
      <c r="M409" s="43"/>
      <c r="N409" s="64"/>
    </row>
    <row r="410" ht="20" customHeight="1" spans="3:14" x14ac:dyDescent="0.25">
      <c r="C410" s="33"/>
      <c r="D410" s="24"/>
      <c r="E410" s="28"/>
      <c r="F410" s="28"/>
      <c r="G410" s="43"/>
      <c r="H410" s="43"/>
      <c r="I410" s="43"/>
      <c r="J410" s="64"/>
      <c r="K410" s="43"/>
      <c r="L410" s="43"/>
      <c r="M410" s="43"/>
      <c r="N410" s="64"/>
    </row>
    <row r="411" ht="20" customHeight="1" spans="3:14" x14ac:dyDescent="0.25">
      <c r="C411" s="33"/>
      <c r="D411" s="24"/>
      <c r="E411" s="28"/>
      <c r="F411" s="28"/>
      <c r="G411" s="43"/>
      <c r="H411" s="43"/>
      <c r="I411" s="43"/>
      <c r="J411" s="64"/>
      <c r="K411" s="43"/>
      <c r="L411" s="43"/>
      <c r="M411" s="43"/>
      <c r="N411" s="64"/>
    </row>
    <row r="412" ht="20" customHeight="1" spans="3:14" x14ac:dyDescent="0.25">
      <c r="C412" s="33"/>
      <c r="D412" s="24"/>
      <c r="E412" s="28"/>
      <c r="F412" s="28"/>
      <c r="G412" s="43"/>
      <c r="H412" s="43"/>
      <c r="I412" s="43"/>
      <c r="J412" s="64"/>
      <c r="K412" s="43"/>
      <c r="L412" s="43"/>
      <c r="M412" s="43"/>
      <c r="N412" s="64"/>
    </row>
    <row r="413" ht="20" customHeight="1" spans="3:14" x14ac:dyDescent="0.25">
      <c r="C413" s="33"/>
      <c r="D413" s="24"/>
      <c r="E413" s="28"/>
      <c r="F413" s="28"/>
      <c r="G413" s="43"/>
      <c r="H413" s="43"/>
      <c r="I413" s="43"/>
      <c r="J413" s="64"/>
      <c r="K413" s="43"/>
      <c r="L413" s="43"/>
      <c r="M413" s="43"/>
      <c r="N413" s="64"/>
    </row>
    <row r="414" ht="20" customHeight="1" spans="3:14" x14ac:dyDescent="0.25">
      <c r="C414" s="33"/>
      <c r="D414" s="24"/>
      <c r="E414" s="28"/>
      <c r="F414" s="28"/>
      <c r="G414" s="43"/>
      <c r="H414" s="43"/>
      <c r="I414" s="43"/>
      <c r="J414" s="64"/>
      <c r="K414" s="43"/>
      <c r="L414" s="43"/>
      <c r="M414" s="43"/>
      <c r="N414" s="64"/>
    </row>
    <row r="415" ht="20" customHeight="1" spans="3:14" x14ac:dyDescent="0.25">
      <c r="C415" s="33"/>
      <c r="D415" s="24"/>
      <c r="E415" s="28"/>
      <c r="F415" s="28"/>
      <c r="G415" s="43"/>
      <c r="H415" s="43"/>
      <c r="I415" s="43"/>
      <c r="J415" s="64"/>
      <c r="K415" s="43"/>
      <c r="L415" s="43"/>
      <c r="M415" s="43"/>
      <c r="N415" s="64"/>
    </row>
    <row r="416" ht="20" customHeight="1" spans="3:14" x14ac:dyDescent="0.25">
      <c r="C416" s="33"/>
      <c r="D416" s="24"/>
      <c r="E416" s="28"/>
      <c r="F416" s="28"/>
      <c r="G416" s="43"/>
      <c r="H416" s="43"/>
      <c r="I416" s="43"/>
      <c r="J416" s="64"/>
      <c r="K416" s="43"/>
      <c r="L416" s="43"/>
      <c r="M416" s="43"/>
      <c r="N416" s="64"/>
    </row>
    <row r="417" ht="20" customHeight="1" spans="3:14" x14ac:dyDescent="0.25">
      <c r="C417" s="33"/>
      <c r="D417" s="24"/>
      <c r="E417" s="28"/>
      <c r="F417" s="28"/>
      <c r="G417" s="43"/>
      <c r="H417" s="43"/>
      <c r="I417" s="43"/>
      <c r="J417" s="64"/>
      <c r="K417" s="43"/>
      <c r="L417" s="43"/>
      <c r="M417" s="43"/>
      <c r="N417" s="64"/>
    </row>
    <row r="418" ht="20" customHeight="1" spans="3:14" x14ac:dyDescent="0.25">
      <c r="C418" s="33"/>
      <c r="D418" s="24"/>
      <c r="E418" s="28"/>
      <c r="F418" s="28"/>
      <c r="G418" s="43"/>
      <c r="H418" s="43"/>
      <c r="I418" s="43"/>
      <c r="J418" s="64"/>
      <c r="K418" s="43"/>
      <c r="L418" s="43"/>
      <c r="M418" s="43"/>
      <c r="N418" s="64"/>
    </row>
    <row r="419" ht="20" customHeight="1" spans="3:14" x14ac:dyDescent="0.25">
      <c r="C419" s="33"/>
      <c r="D419" s="24"/>
      <c r="E419" s="28"/>
      <c r="F419" s="28"/>
      <c r="G419" s="43"/>
      <c r="H419" s="43"/>
      <c r="I419" s="43"/>
      <c r="J419" s="64"/>
      <c r="K419" s="43"/>
      <c r="L419" s="43"/>
      <c r="M419" s="43"/>
      <c r="N419" s="64"/>
    </row>
    <row r="420" ht="20" customHeight="1" spans="3:14" x14ac:dyDescent="0.25">
      <c r="C420" s="33"/>
      <c r="D420" s="24"/>
      <c r="E420" s="28"/>
      <c r="F420" s="28"/>
      <c r="G420" s="43"/>
      <c r="H420" s="43"/>
      <c r="I420" s="43"/>
      <c r="J420" s="64"/>
      <c r="K420" s="43"/>
      <c r="L420" s="43"/>
      <c r="M420" s="43"/>
      <c r="N420" s="64"/>
    </row>
    <row r="421" ht="20" customHeight="1" spans="3:14" x14ac:dyDescent="0.25">
      <c r="C421" s="33"/>
      <c r="D421" s="24"/>
      <c r="E421" s="28"/>
      <c r="F421" s="28"/>
      <c r="G421" s="43"/>
      <c r="H421" s="43"/>
      <c r="I421" s="43"/>
      <c r="J421" s="64"/>
      <c r="K421" s="43"/>
      <c r="L421" s="43"/>
      <c r="M421" s="43"/>
      <c r="N421" s="64"/>
    </row>
    <row r="422" ht="20" customHeight="1" spans="3:14" x14ac:dyDescent="0.25">
      <c r="C422" s="33"/>
      <c r="D422" s="24"/>
      <c r="E422" s="28"/>
      <c r="F422" s="28"/>
      <c r="G422" s="43"/>
      <c r="H422" s="43"/>
      <c r="I422" s="43"/>
      <c r="J422" s="64"/>
      <c r="K422" s="43"/>
      <c r="L422" s="43"/>
      <c r="M422" s="43"/>
      <c r="N422" s="64"/>
    </row>
    <row r="423" ht="20" customHeight="1" spans="3:14" x14ac:dyDescent="0.25">
      <c r="C423" s="33"/>
      <c r="D423" s="24"/>
      <c r="E423" s="28"/>
      <c r="F423" s="28"/>
      <c r="G423" s="43"/>
      <c r="H423" s="43"/>
      <c r="I423" s="43"/>
      <c r="J423" s="64"/>
      <c r="K423" s="43"/>
      <c r="L423" s="43"/>
      <c r="M423" s="43"/>
      <c r="N423" s="64"/>
    </row>
    <row r="424" ht="20" customHeight="1" spans="3:14" x14ac:dyDescent="0.25">
      <c r="C424" s="33"/>
      <c r="D424" s="24"/>
      <c r="E424" s="28"/>
      <c r="F424" s="28"/>
      <c r="G424" s="43"/>
      <c r="H424" s="43"/>
      <c r="I424" s="43"/>
      <c r="J424" s="64"/>
      <c r="K424" s="43"/>
      <c r="L424" s="43"/>
      <c r="M424" s="43"/>
      <c r="N424" s="64"/>
    </row>
    <row r="425" ht="20" customHeight="1" spans="3:14" x14ac:dyDescent="0.25">
      <c r="C425" s="33"/>
      <c r="D425" s="24"/>
      <c r="E425" s="28"/>
      <c r="F425" s="28"/>
      <c r="G425" s="43"/>
      <c r="H425" s="43"/>
      <c r="I425" s="43"/>
      <c r="J425" s="64"/>
      <c r="K425" s="43"/>
      <c r="L425" s="43"/>
      <c r="M425" s="43"/>
      <c r="N425" s="64"/>
    </row>
    <row r="426" ht="20" customHeight="1" spans="3:14" x14ac:dyDescent="0.25">
      <c r="C426" s="33"/>
      <c r="D426" s="24"/>
      <c r="E426" s="28"/>
      <c r="F426" s="28"/>
      <c r="G426" s="43"/>
      <c r="H426" s="43"/>
      <c r="I426" s="43"/>
      <c r="J426" s="64"/>
      <c r="K426" s="43"/>
      <c r="L426" s="43"/>
      <c r="M426" s="43"/>
      <c r="N426" s="64"/>
    </row>
    <row r="427" ht="20" customHeight="1" spans="3:14" x14ac:dyDescent="0.25">
      <c r="C427" s="33"/>
      <c r="D427" s="24"/>
      <c r="E427" s="28"/>
      <c r="F427" s="28"/>
      <c r="G427" s="43"/>
      <c r="H427" s="43"/>
      <c r="I427" s="43"/>
      <c r="J427" s="64"/>
      <c r="K427" s="43"/>
      <c r="L427" s="43"/>
      <c r="M427" s="43"/>
      <c r="N427" s="64"/>
    </row>
    <row r="428" ht="20" customHeight="1" spans="3:14" x14ac:dyDescent="0.25">
      <c r="C428" s="33"/>
      <c r="D428" s="24"/>
      <c r="E428" s="28"/>
      <c r="F428" s="28"/>
      <c r="G428" s="43"/>
      <c r="H428" s="43"/>
      <c r="I428" s="43"/>
      <c r="J428" s="64"/>
      <c r="K428" s="43"/>
      <c r="L428" s="43"/>
      <c r="M428" s="43"/>
      <c r="N428" s="64"/>
    </row>
    <row r="429" ht="20" customHeight="1" spans="3:14" x14ac:dyDescent="0.25">
      <c r="C429" s="33"/>
      <c r="D429" s="24"/>
      <c r="E429" s="28"/>
      <c r="F429" s="28"/>
      <c r="G429" s="43"/>
      <c r="H429" s="43"/>
      <c r="I429" s="43"/>
      <c r="J429" s="64"/>
      <c r="K429" s="43"/>
      <c r="L429" s="43"/>
      <c r="M429" s="43"/>
      <c r="N429" s="64"/>
    </row>
    <row r="430" ht="20" customHeight="1" spans="3:14" x14ac:dyDescent="0.25">
      <c r="C430" s="33"/>
      <c r="D430" s="24"/>
      <c r="E430" s="28"/>
      <c r="F430" s="28"/>
      <c r="G430" s="43"/>
      <c r="H430" s="43"/>
      <c r="I430" s="43"/>
      <c r="J430" s="64"/>
      <c r="K430" s="43"/>
      <c r="L430" s="43"/>
      <c r="M430" s="43"/>
      <c r="N430" s="64"/>
    </row>
    <row r="431" ht="20" customHeight="1" spans="3:14" x14ac:dyDescent="0.25">
      <c r="C431" s="33"/>
      <c r="D431" s="24"/>
      <c r="E431" s="28"/>
      <c r="F431" s="28"/>
      <c r="G431" s="43"/>
      <c r="H431" s="43"/>
      <c r="I431" s="43"/>
      <c r="J431" s="64"/>
      <c r="K431" s="43"/>
      <c r="L431" s="43"/>
      <c r="M431" s="43"/>
      <c r="N431" s="64"/>
    </row>
    <row r="432" ht="20" customHeight="1" spans="3:14" x14ac:dyDescent="0.25">
      <c r="C432" s="33"/>
      <c r="D432" s="24"/>
      <c r="E432" s="28"/>
      <c r="F432" s="28"/>
      <c r="G432" s="43"/>
      <c r="H432" s="43"/>
      <c r="I432" s="43"/>
      <c r="J432" s="64"/>
      <c r="K432" s="43"/>
      <c r="L432" s="43"/>
      <c r="M432" s="43"/>
      <c r="N432" s="64"/>
    </row>
    <row r="433" ht="20" customHeight="1" spans="3:14" x14ac:dyDescent="0.25">
      <c r="C433" s="33"/>
      <c r="D433" s="24"/>
      <c r="E433" s="28"/>
      <c r="F433" s="28"/>
      <c r="G433" s="43"/>
      <c r="H433" s="43"/>
      <c r="I433" s="43"/>
      <c r="J433" s="64"/>
      <c r="K433" s="43"/>
      <c r="L433" s="43"/>
      <c r="M433" s="43"/>
      <c r="N433" s="64"/>
    </row>
    <row r="434" ht="20" customHeight="1" spans="3:14" x14ac:dyDescent="0.25">
      <c r="C434" s="33"/>
      <c r="D434" s="24"/>
      <c r="E434" s="28"/>
      <c r="F434" s="28"/>
      <c r="G434" s="43"/>
      <c r="H434" s="43"/>
      <c r="I434" s="43"/>
      <c r="J434" s="64"/>
      <c r="K434" s="43"/>
      <c r="L434" s="43"/>
      <c r="M434" s="43"/>
      <c r="N434" s="64"/>
    </row>
    <row r="435" ht="20" customHeight="1" spans="3:14" x14ac:dyDescent="0.25">
      <c r="C435" s="33"/>
      <c r="D435" s="24"/>
      <c r="E435" s="28"/>
      <c r="F435" s="28"/>
      <c r="G435" s="43"/>
      <c r="H435" s="43"/>
      <c r="I435" s="43"/>
      <c r="J435" s="64"/>
      <c r="K435" s="43"/>
      <c r="L435" s="43"/>
      <c r="M435" s="43"/>
      <c r="N435" s="64"/>
    </row>
    <row r="436" ht="20" customHeight="1" spans="3:14" x14ac:dyDescent="0.25">
      <c r="C436" s="33"/>
      <c r="D436" s="24"/>
      <c r="E436" s="28"/>
      <c r="F436" s="28"/>
      <c r="G436" s="43"/>
      <c r="H436" s="43"/>
      <c r="I436" s="43"/>
      <c r="J436" s="64"/>
      <c r="K436" s="43"/>
      <c r="L436" s="43"/>
      <c r="M436" s="43"/>
      <c r="N436" s="64"/>
    </row>
    <row r="437" ht="20" customHeight="1" spans="3:14" x14ac:dyDescent="0.25">
      <c r="C437" s="33"/>
      <c r="D437" s="24"/>
      <c r="E437" s="28"/>
      <c r="F437" s="28"/>
      <c r="G437" s="43"/>
      <c r="H437" s="43"/>
      <c r="I437" s="43"/>
      <c r="J437" s="64"/>
      <c r="K437" s="43"/>
      <c r="L437" s="43"/>
      <c r="M437" s="43"/>
      <c r="N437" s="64"/>
    </row>
    <row r="438" ht="20" customHeight="1" spans="3:14" x14ac:dyDescent="0.25">
      <c r="C438" s="33"/>
      <c r="D438" s="24"/>
      <c r="E438" s="28"/>
      <c r="F438" s="28"/>
      <c r="G438" s="43"/>
      <c r="H438" s="43"/>
      <c r="I438" s="43"/>
      <c r="J438" s="64"/>
      <c r="K438" s="43"/>
      <c r="L438" s="43"/>
      <c r="M438" s="43"/>
      <c r="N438" s="64"/>
    </row>
    <row r="439" ht="20" customHeight="1" spans="3:14" x14ac:dyDescent="0.25">
      <c r="C439" s="33"/>
      <c r="D439" s="24"/>
      <c r="E439" s="28"/>
      <c r="F439" s="28"/>
      <c r="G439" s="43"/>
      <c r="H439" s="43"/>
      <c r="I439" s="43"/>
      <c r="J439" s="64"/>
      <c r="K439" s="43"/>
      <c r="L439" s="43"/>
      <c r="M439" s="43"/>
      <c r="N439" s="64"/>
    </row>
    <row r="440" ht="20" customHeight="1" spans="3:14" x14ac:dyDescent="0.25">
      <c r="C440" s="33"/>
      <c r="D440" s="24"/>
      <c r="E440" s="28"/>
      <c r="F440" s="28"/>
      <c r="G440" s="43"/>
      <c r="H440" s="43"/>
      <c r="I440" s="43"/>
      <c r="J440" s="64"/>
      <c r="K440" s="43"/>
      <c r="L440" s="43"/>
      <c r="M440" s="43"/>
      <c r="N440" s="64"/>
    </row>
    <row r="441" ht="20" customHeight="1" spans="3:14" x14ac:dyDescent="0.25">
      <c r="C441" s="33"/>
      <c r="D441" s="24"/>
      <c r="E441" s="28"/>
      <c r="F441" s="28"/>
      <c r="G441" s="43"/>
      <c r="H441" s="43"/>
      <c r="I441" s="43"/>
      <c r="J441" s="64"/>
      <c r="K441" s="43"/>
      <c r="L441" s="43"/>
      <c r="M441" s="43"/>
      <c r="N441" s="64"/>
    </row>
    <row r="442" ht="20" customHeight="1" spans="3:14" x14ac:dyDescent="0.25">
      <c r="C442" s="33"/>
      <c r="D442" s="24"/>
      <c r="E442" s="28"/>
      <c r="F442" s="28"/>
      <c r="G442" s="43"/>
      <c r="H442" s="43"/>
      <c r="I442" s="43"/>
      <c r="J442" s="64"/>
      <c r="K442" s="43"/>
      <c r="L442" s="43"/>
      <c r="M442" s="43"/>
      <c r="N442" s="64"/>
    </row>
    <row r="443" ht="20" customHeight="1" spans="3:14" x14ac:dyDescent="0.25">
      <c r="C443" s="33"/>
      <c r="D443" s="24"/>
      <c r="E443" s="28"/>
      <c r="F443" s="28"/>
      <c r="G443" s="43"/>
      <c r="H443" s="43"/>
      <c r="I443" s="43"/>
      <c r="J443" s="64"/>
      <c r="K443" s="43"/>
      <c r="L443" s="43"/>
      <c r="M443" s="43"/>
      <c r="N443" s="64"/>
    </row>
    <row r="444" ht="20" customHeight="1" spans="3:14" x14ac:dyDescent="0.25">
      <c r="C444" s="33"/>
      <c r="D444" s="24"/>
      <c r="E444" s="28"/>
      <c r="F444" s="28"/>
      <c r="G444" s="43"/>
      <c r="H444" s="43"/>
      <c r="I444" s="43"/>
      <c r="J444" s="64"/>
      <c r="K444" s="43"/>
      <c r="L444" s="43"/>
      <c r="M444" s="43"/>
      <c r="N444" s="64"/>
    </row>
    <row r="445" ht="20" customHeight="1" spans="3:14" x14ac:dyDescent="0.25">
      <c r="C445" s="33"/>
      <c r="D445" s="24"/>
      <c r="E445" s="28"/>
      <c r="F445" s="28"/>
      <c r="G445" s="43"/>
      <c r="H445" s="43"/>
      <c r="I445" s="43"/>
      <c r="J445" s="64"/>
      <c r="K445" s="43"/>
      <c r="L445" s="43"/>
      <c r="M445" s="43"/>
      <c r="N445" s="64"/>
    </row>
    <row r="446" ht="20" customHeight="1" spans="3:14" x14ac:dyDescent="0.25">
      <c r="C446" s="33"/>
      <c r="D446" s="24"/>
      <c r="E446" s="28"/>
      <c r="F446" s="28"/>
      <c r="G446" s="43"/>
      <c r="H446" s="43"/>
      <c r="I446" s="43"/>
      <c r="J446" s="64"/>
      <c r="K446" s="43"/>
      <c r="L446" s="43"/>
      <c r="M446" s="43"/>
      <c r="N446" s="64"/>
    </row>
    <row r="447" ht="20" customHeight="1" spans="3:14" x14ac:dyDescent="0.25">
      <c r="C447" s="33"/>
      <c r="D447" s="24"/>
      <c r="E447" s="28"/>
      <c r="F447" s="28"/>
      <c r="G447" s="43"/>
      <c r="H447" s="43"/>
      <c r="I447" s="43"/>
      <c r="J447" s="64"/>
      <c r="K447" s="43"/>
      <c r="L447" s="43"/>
      <c r="M447" s="43"/>
      <c r="N447" s="64"/>
    </row>
    <row r="448" ht="20" customHeight="1" spans="3:14" x14ac:dyDescent="0.25">
      <c r="C448" s="33"/>
      <c r="D448" s="24"/>
      <c r="E448" s="28"/>
      <c r="F448" s="28"/>
      <c r="G448" s="43"/>
      <c r="H448" s="43"/>
      <c r="I448" s="43"/>
      <c r="J448" s="64"/>
      <c r="K448" s="43"/>
      <c r="L448" s="43"/>
      <c r="M448" s="43"/>
      <c r="N448" s="64"/>
    </row>
    <row r="449" ht="20" customHeight="1" spans="3:14" x14ac:dyDescent="0.25">
      <c r="C449" s="33"/>
      <c r="D449" s="24"/>
      <c r="E449" s="28"/>
      <c r="F449" s="28"/>
      <c r="G449" s="43"/>
      <c r="H449" s="43"/>
      <c r="I449" s="43"/>
      <c r="J449" s="64"/>
      <c r="K449" s="43"/>
      <c r="L449" s="43"/>
      <c r="M449" s="43"/>
      <c r="N449" s="64"/>
    </row>
    <row r="450" ht="20" customHeight="1" spans="3:14" x14ac:dyDescent="0.25">
      <c r="C450" s="33"/>
      <c r="D450" s="24"/>
      <c r="E450" s="28"/>
      <c r="F450" s="28"/>
      <c r="G450" s="43"/>
      <c r="H450" s="43"/>
      <c r="I450" s="43"/>
      <c r="J450" s="64"/>
      <c r="K450" s="43"/>
      <c r="L450" s="43"/>
      <c r="M450" s="43"/>
      <c r="N450" s="64"/>
    </row>
    <row r="451" ht="20" customHeight="1" spans="3:14" x14ac:dyDescent="0.25">
      <c r="C451" s="33"/>
      <c r="D451" s="24"/>
      <c r="E451" s="28"/>
      <c r="F451" s="28"/>
      <c r="G451" s="43"/>
      <c r="H451" s="43"/>
      <c r="I451" s="43"/>
      <c r="J451" s="64"/>
      <c r="K451" s="43"/>
      <c r="L451" s="43"/>
      <c r="M451" s="43"/>
      <c r="N451" s="64"/>
    </row>
    <row r="452" ht="20" customHeight="1" spans="3:14" x14ac:dyDescent="0.25">
      <c r="C452" s="33"/>
      <c r="D452" s="24"/>
      <c r="E452" s="28"/>
      <c r="F452" s="28"/>
      <c r="G452" s="43"/>
      <c r="H452" s="43"/>
      <c r="I452" s="43"/>
      <c r="J452" s="64"/>
      <c r="K452" s="43"/>
      <c r="L452" s="43"/>
      <c r="M452" s="43"/>
      <c r="N452" s="64"/>
    </row>
    <row r="453" ht="20" customHeight="1" spans="3:14" x14ac:dyDescent="0.25">
      <c r="C453" s="33"/>
      <c r="D453" s="24"/>
      <c r="E453" s="28"/>
      <c r="F453" s="28"/>
      <c r="G453" s="43"/>
      <c r="H453" s="43"/>
      <c r="I453" s="43"/>
      <c r="J453" s="64"/>
      <c r="K453" s="43"/>
      <c r="L453" s="43"/>
      <c r="M453" s="43"/>
      <c r="N453" s="64"/>
    </row>
    <row r="454" ht="20" customHeight="1" spans="3:14" x14ac:dyDescent="0.25">
      <c r="C454" s="33"/>
      <c r="D454" s="24"/>
      <c r="E454" s="28"/>
      <c r="F454" s="28"/>
      <c r="G454" s="43"/>
      <c r="H454" s="43"/>
      <c r="I454" s="43"/>
      <c r="J454" s="64"/>
      <c r="K454" s="43"/>
      <c r="L454" s="43"/>
      <c r="M454" s="43"/>
      <c r="N454" s="64"/>
    </row>
    <row r="455" ht="20" customHeight="1" spans="3:14" x14ac:dyDescent="0.25">
      <c r="C455" s="33"/>
      <c r="D455" s="24"/>
      <c r="E455" s="28"/>
      <c r="F455" s="28"/>
      <c r="G455" s="43"/>
      <c r="H455" s="43"/>
      <c r="I455" s="43"/>
      <c r="J455" s="64"/>
      <c r="K455" s="43"/>
      <c r="L455" s="43"/>
      <c r="M455" s="43"/>
      <c r="N455" s="64"/>
    </row>
    <row r="456" ht="20" customHeight="1" spans="3:14" x14ac:dyDescent="0.25">
      <c r="C456" s="33"/>
      <c r="D456" s="24"/>
      <c r="E456" s="28"/>
      <c r="F456" s="28"/>
      <c r="G456" s="43"/>
      <c r="H456" s="43"/>
      <c r="I456" s="43"/>
      <c r="J456" s="64"/>
      <c r="K456" s="43"/>
      <c r="L456" s="43"/>
      <c r="M456" s="43"/>
      <c r="N456" s="64"/>
    </row>
    <row r="457" ht="20" customHeight="1" spans="3:14" x14ac:dyDescent="0.25">
      <c r="C457" s="33"/>
      <c r="D457" s="24"/>
      <c r="E457" s="28"/>
      <c r="F457" s="28"/>
      <c r="G457" s="43"/>
      <c r="H457" s="43"/>
      <c r="I457" s="43"/>
      <c r="J457" s="64"/>
      <c r="K457" s="43"/>
      <c r="L457" s="43"/>
      <c r="M457" s="43"/>
      <c r="N457" s="64"/>
    </row>
    <row r="458" ht="20" customHeight="1" spans="3:14" x14ac:dyDescent="0.25">
      <c r="C458" s="33"/>
      <c r="D458" s="24"/>
      <c r="E458" s="28"/>
      <c r="F458" s="28"/>
      <c r="G458" s="43"/>
      <c r="H458" s="43"/>
      <c r="I458" s="43"/>
      <c r="J458" s="64"/>
      <c r="K458" s="43"/>
      <c r="L458" s="43"/>
      <c r="M458" s="43"/>
      <c r="N458" s="64"/>
    </row>
    <row r="459" ht="20" customHeight="1" spans="3:14" x14ac:dyDescent="0.25">
      <c r="C459" s="33"/>
      <c r="D459" s="24"/>
      <c r="E459" s="28"/>
      <c r="F459" s="28"/>
      <c r="G459" s="43"/>
      <c r="H459" s="43"/>
      <c r="I459" s="43"/>
      <c r="J459" s="64"/>
      <c r="K459" s="43"/>
      <c r="L459" s="43"/>
      <c r="M459" s="43"/>
      <c r="N459" s="64"/>
    </row>
    <row r="460" ht="20" customHeight="1" spans="3:14" x14ac:dyDescent="0.25">
      <c r="C460" s="33"/>
      <c r="D460" s="24"/>
      <c r="E460" s="28"/>
      <c r="F460" s="28"/>
      <c r="G460" s="43"/>
      <c r="H460" s="43"/>
      <c r="I460" s="43"/>
      <c r="J460" s="64"/>
      <c r="K460" s="43"/>
      <c r="L460" s="43"/>
      <c r="M460" s="43"/>
      <c r="N460" s="64"/>
    </row>
    <row r="461" ht="20" customHeight="1" spans="3:14" x14ac:dyDescent="0.25">
      <c r="C461" s="33"/>
      <c r="D461" s="24"/>
      <c r="E461" s="28"/>
      <c r="F461" s="28"/>
      <c r="G461" s="43"/>
      <c r="H461" s="43"/>
      <c r="I461" s="43"/>
      <c r="J461" s="64"/>
      <c r="K461" s="43"/>
      <c r="L461" s="43"/>
      <c r="M461" s="43"/>
      <c r="N461" s="64"/>
    </row>
    <row r="462" ht="20" customHeight="1" spans="3:14" x14ac:dyDescent="0.25">
      <c r="C462" s="33"/>
      <c r="D462" s="24"/>
      <c r="E462" s="28"/>
      <c r="F462" s="28"/>
      <c r="G462" s="43"/>
      <c r="H462" s="43"/>
      <c r="I462" s="43"/>
      <c r="J462" s="64"/>
      <c r="K462" s="43"/>
      <c r="L462" s="43"/>
      <c r="M462" s="43"/>
      <c r="N462" s="64"/>
    </row>
    <row r="463" ht="20" customHeight="1" spans="3:14" x14ac:dyDescent="0.25">
      <c r="C463" s="33"/>
      <c r="D463" s="24"/>
      <c r="E463" s="28"/>
      <c r="F463" s="28"/>
      <c r="G463" s="43"/>
      <c r="H463" s="43"/>
      <c r="I463" s="43"/>
      <c r="J463" s="64"/>
      <c r="K463" s="43"/>
      <c r="L463" s="43"/>
      <c r="M463" s="43"/>
      <c r="N463" s="64"/>
    </row>
    <row r="464" ht="20" customHeight="1" spans="3:14" x14ac:dyDescent="0.25">
      <c r="C464" s="33"/>
      <c r="D464" s="24"/>
      <c r="E464" s="28"/>
      <c r="F464" s="28"/>
      <c r="G464" s="43"/>
      <c r="H464" s="43"/>
      <c r="I464" s="43"/>
      <c r="J464" s="64"/>
      <c r="K464" s="43"/>
      <c r="L464" s="43"/>
      <c r="M464" s="43"/>
      <c r="N464" s="64"/>
    </row>
    <row r="465" ht="20" customHeight="1" spans="3:14" x14ac:dyDescent="0.25">
      <c r="C465" s="33"/>
      <c r="D465" s="24"/>
      <c r="E465" s="28"/>
      <c r="F465" s="28"/>
      <c r="G465" s="43"/>
      <c r="H465" s="43"/>
      <c r="I465" s="43"/>
      <c r="J465" s="64"/>
      <c r="K465" s="43"/>
      <c r="L465" s="43"/>
      <c r="M465" s="43"/>
      <c r="N465" s="64"/>
    </row>
    <row r="466" ht="20" customHeight="1" spans="3:14" x14ac:dyDescent="0.25">
      <c r="C466" s="33"/>
      <c r="D466" s="24"/>
      <c r="E466" s="28"/>
      <c r="F466" s="28"/>
      <c r="G466" s="43"/>
      <c r="H466" s="43"/>
      <c r="I466" s="43"/>
      <c r="J466" s="64"/>
      <c r="K466" s="43"/>
      <c r="L466" s="43"/>
      <c r="M466" s="43"/>
      <c r="N466" s="64"/>
    </row>
    <row r="467" ht="20" customHeight="1" spans="3:14" x14ac:dyDescent="0.25">
      <c r="C467" s="33"/>
      <c r="D467" s="24"/>
      <c r="E467" s="28"/>
      <c r="F467" s="28"/>
      <c r="G467" s="43"/>
      <c r="H467" s="43"/>
      <c r="I467" s="43"/>
      <c r="J467" s="64"/>
      <c r="K467" s="43"/>
      <c r="L467" s="43"/>
      <c r="M467" s="43"/>
      <c r="N467" s="64"/>
    </row>
    <row r="468" ht="20" customHeight="1" spans="3:14" x14ac:dyDescent="0.25">
      <c r="C468" s="33"/>
      <c r="D468" s="24"/>
      <c r="E468" s="28"/>
      <c r="F468" s="28"/>
      <c r="G468" s="43"/>
      <c r="H468" s="43"/>
      <c r="I468" s="43"/>
      <c r="J468" s="64"/>
      <c r="K468" s="43"/>
      <c r="L468" s="43"/>
      <c r="M468" s="43"/>
      <c r="N468" s="64"/>
    </row>
    <row r="469" ht="20" customHeight="1" spans="3:14" x14ac:dyDescent="0.25">
      <c r="C469" s="33"/>
      <c r="D469" s="24"/>
      <c r="E469" s="28"/>
      <c r="F469" s="28"/>
      <c r="G469" s="43"/>
      <c r="H469" s="43"/>
      <c r="I469" s="43"/>
      <c r="J469" s="64"/>
      <c r="K469" s="43"/>
      <c r="L469" s="43"/>
      <c r="M469" s="43"/>
      <c r="N469" s="64"/>
    </row>
    <row r="470" ht="20" customHeight="1" spans="3:14" x14ac:dyDescent="0.25">
      <c r="C470" s="33"/>
      <c r="D470" s="24"/>
      <c r="E470" s="28"/>
      <c r="F470" s="28"/>
      <c r="G470" s="43"/>
      <c r="H470" s="43"/>
      <c r="I470" s="43"/>
      <c r="J470" s="64"/>
      <c r="K470" s="43"/>
      <c r="L470" s="43"/>
      <c r="M470" s="43"/>
      <c r="N470" s="64"/>
    </row>
    <row r="471" ht="20" customHeight="1" spans="3:14" x14ac:dyDescent="0.25">
      <c r="C471" s="33"/>
      <c r="D471" s="24"/>
      <c r="E471" s="28"/>
      <c r="F471" s="28"/>
      <c r="G471" s="43"/>
      <c r="H471" s="43"/>
      <c r="I471" s="43"/>
      <c r="J471" s="64"/>
      <c r="K471" s="43"/>
      <c r="L471" s="43"/>
      <c r="M471" s="43"/>
      <c r="N471" s="64"/>
    </row>
    <row r="472" ht="20" customHeight="1" spans="3:14" x14ac:dyDescent="0.25">
      <c r="C472" s="33"/>
      <c r="D472" s="24"/>
      <c r="E472" s="28"/>
      <c r="F472" s="28"/>
      <c r="G472" s="43"/>
      <c r="H472" s="43"/>
      <c r="I472" s="43"/>
      <c r="J472" s="64"/>
      <c r="K472" s="43"/>
      <c r="L472" s="43"/>
      <c r="M472" s="43"/>
      <c r="N472" s="64"/>
    </row>
    <row r="473" ht="20" customHeight="1" spans="3:14" x14ac:dyDescent="0.25">
      <c r="C473" s="33"/>
      <c r="D473" s="24"/>
      <c r="E473" s="28"/>
      <c r="F473" s="28"/>
      <c r="G473" s="43"/>
      <c r="H473" s="43"/>
      <c r="I473" s="43"/>
      <c r="J473" s="64"/>
      <c r="K473" s="43"/>
      <c r="L473" s="43"/>
      <c r="M473" s="43"/>
      <c r="N473" s="64"/>
    </row>
    <row r="474" ht="20" customHeight="1" spans="3:14" x14ac:dyDescent="0.25">
      <c r="C474" s="33"/>
      <c r="D474" s="24"/>
      <c r="E474" s="28"/>
      <c r="F474" s="28"/>
      <c r="G474" s="43"/>
      <c r="H474" s="43"/>
      <c r="I474" s="43"/>
      <c r="J474" s="64"/>
      <c r="K474" s="43"/>
      <c r="L474" s="43"/>
      <c r="M474" s="43"/>
      <c r="N474" s="64"/>
    </row>
    <row r="475" ht="20" customHeight="1" spans="3:14" x14ac:dyDescent="0.25">
      <c r="C475" s="33"/>
      <c r="D475" s="24"/>
      <c r="E475" s="28"/>
      <c r="F475" s="28"/>
      <c r="G475" s="43"/>
      <c r="H475" s="43"/>
      <c r="I475" s="43"/>
      <c r="J475" s="64"/>
      <c r="K475" s="43"/>
      <c r="L475" s="43"/>
      <c r="M475" s="43"/>
      <c r="N475" s="64"/>
    </row>
    <row r="476" ht="20" customHeight="1" spans="3:14" x14ac:dyDescent="0.25">
      <c r="C476" s="33"/>
      <c r="D476" s="24"/>
      <c r="E476" s="28"/>
      <c r="F476" s="28"/>
      <c r="G476" s="43"/>
      <c r="H476" s="43"/>
      <c r="I476" s="43"/>
      <c r="J476" s="64"/>
      <c r="K476" s="43"/>
      <c r="L476" s="43"/>
      <c r="M476" s="43"/>
      <c r="N476" s="64"/>
    </row>
    <row r="477" ht="20" customHeight="1" spans="3:14" x14ac:dyDescent="0.25">
      <c r="C477" s="33"/>
      <c r="D477" s="24"/>
      <c r="E477" s="28"/>
      <c r="F477" s="28"/>
      <c r="G477" s="43"/>
      <c r="H477" s="43"/>
      <c r="I477" s="43"/>
      <c r="J477" s="64"/>
      <c r="K477" s="43"/>
      <c r="L477" s="43"/>
      <c r="M477" s="43"/>
      <c r="N477" s="64"/>
    </row>
    <row r="478" ht="20" customHeight="1" spans="3:14" x14ac:dyDescent="0.25">
      <c r="C478" s="33"/>
      <c r="D478" s="24"/>
      <c r="E478" s="28"/>
      <c r="F478" s="28"/>
      <c r="G478" s="43"/>
      <c r="H478" s="43"/>
      <c r="I478" s="43"/>
      <c r="J478" s="64"/>
      <c r="K478" s="43"/>
      <c r="L478" s="43"/>
      <c r="M478" s="43"/>
      <c r="N478" s="64"/>
    </row>
    <row r="479" ht="20" customHeight="1" spans="3:14" x14ac:dyDescent="0.25">
      <c r="C479" s="33"/>
      <c r="D479" s="24"/>
      <c r="E479" s="28"/>
      <c r="F479" s="28"/>
      <c r="G479" s="43"/>
      <c r="H479" s="43"/>
      <c r="I479" s="43"/>
      <c r="J479" s="64"/>
      <c r="K479" s="43"/>
      <c r="L479" s="43"/>
      <c r="M479" s="43"/>
      <c r="N479" s="64"/>
    </row>
    <row r="480" ht="20" customHeight="1" spans="3:14" x14ac:dyDescent="0.25">
      <c r="C480" s="33"/>
      <c r="D480" s="24"/>
      <c r="E480" s="28"/>
      <c r="F480" s="28"/>
      <c r="G480" s="43"/>
      <c r="H480" s="43"/>
      <c r="I480" s="43"/>
      <c r="J480" s="64"/>
      <c r="K480" s="43"/>
      <c r="L480" s="43"/>
      <c r="M480" s="43"/>
      <c r="N480" s="64"/>
    </row>
    <row r="481" ht="20" customHeight="1" spans="3:14" x14ac:dyDescent="0.25">
      <c r="C481" s="33"/>
      <c r="D481" s="24"/>
      <c r="E481" s="28"/>
      <c r="F481" s="28"/>
      <c r="G481" s="43"/>
      <c r="H481" s="43"/>
      <c r="I481" s="43"/>
      <c r="J481" s="64"/>
      <c r="K481" s="43"/>
      <c r="L481" s="43"/>
      <c r="M481" s="43"/>
      <c r="N481" s="64"/>
    </row>
    <row r="482" ht="20" customHeight="1" spans="3:14" x14ac:dyDescent="0.25">
      <c r="C482" s="33"/>
      <c r="D482" s="24"/>
      <c r="E482" s="28"/>
      <c r="F482" s="28"/>
      <c r="G482" s="43"/>
      <c r="H482" s="43"/>
      <c r="I482" s="43"/>
      <c r="J482" s="64"/>
      <c r="K482" s="43"/>
      <c r="L482" s="43"/>
      <c r="M482" s="43"/>
      <c r="N482" s="64"/>
    </row>
    <row r="483" ht="20" customHeight="1" spans="3:14" x14ac:dyDescent="0.25">
      <c r="C483" s="33"/>
      <c r="D483" s="24"/>
      <c r="E483" s="28"/>
      <c r="F483" s="28"/>
      <c r="G483" s="43"/>
      <c r="H483" s="43"/>
      <c r="I483" s="43"/>
      <c r="J483" s="64"/>
      <c r="K483" s="43"/>
      <c r="L483" s="43"/>
      <c r="M483" s="43"/>
      <c r="N483" s="64"/>
    </row>
    <row r="484" ht="20" customHeight="1" spans="3:14" x14ac:dyDescent="0.25">
      <c r="C484" s="33"/>
      <c r="D484" s="24"/>
      <c r="E484" s="28"/>
      <c r="F484" s="28"/>
      <c r="G484" s="43"/>
      <c r="H484" s="43"/>
      <c r="I484" s="43"/>
      <c r="J484" s="64"/>
      <c r="K484" s="43"/>
      <c r="L484" s="43"/>
      <c r="M484" s="43"/>
      <c r="N484" s="64"/>
    </row>
    <row r="485" ht="20" customHeight="1" spans="3:14" x14ac:dyDescent="0.25">
      <c r="C485" s="33"/>
      <c r="D485" s="24"/>
      <c r="E485" s="28"/>
      <c r="F485" s="28"/>
      <c r="G485" s="43"/>
      <c r="H485" s="43"/>
      <c r="I485" s="43"/>
      <c r="J485" s="64"/>
      <c r="K485" s="43"/>
      <c r="L485" s="43"/>
      <c r="M485" s="43"/>
      <c r="N485" s="64"/>
    </row>
    <row r="486" ht="20" customHeight="1" spans="3:14" x14ac:dyDescent="0.25">
      <c r="C486" s="33"/>
      <c r="D486" s="24"/>
      <c r="E486" s="28"/>
      <c r="F486" s="28"/>
      <c r="G486" s="43"/>
      <c r="H486" s="43"/>
      <c r="I486" s="43"/>
      <c r="J486" s="64"/>
      <c r="K486" s="43"/>
      <c r="L486" s="43"/>
      <c r="M486" s="43"/>
      <c r="N486" s="64"/>
    </row>
    <row r="487" ht="20" customHeight="1" spans="3:14" x14ac:dyDescent="0.25">
      <c r="C487" s="33"/>
      <c r="D487" s="24"/>
      <c r="E487" s="28"/>
      <c r="F487" s="28"/>
      <c r="G487" s="43"/>
      <c r="H487" s="43"/>
      <c r="I487" s="43"/>
      <c r="J487" s="64"/>
      <c r="K487" s="43"/>
      <c r="L487" s="43"/>
      <c r="M487" s="43"/>
      <c r="N487" s="64"/>
    </row>
    <row r="488" ht="20" customHeight="1" spans="3:14" x14ac:dyDescent="0.25">
      <c r="C488" s="33"/>
      <c r="D488" s="24"/>
      <c r="E488" s="28"/>
      <c r="F488" s="28"/>
      <c r="G488" s="43"/>
      <c r="H488" s="43"/>
      <c r="I488" s="43"/>
      <c r="J488" s="64"/>
      <c r="K488" s="43"/>
      <c r="L488" s="43"/>
      <c r="M488" s="43"/>
      <c r="N488" s="64"/>
    </row>
    <row r="489" ht="20" customHeight="1" spans="3:14" x14ac:dyDescent="0.25">
      <c r="C489" s="33"/>
      <c r="D489" s="24"/>
      <c r="E489" s="28"/>
      <c r="F489" s="28"/>
      <c r="G489" s="43"/>
      <c r="H489" s="43"/>
      <c r="I489" s="43"/>
      <c r="J489" s="64"/>
      <c r="K489" s="43"/>
      <c r="L489" s="43"/>
      <c r="M489" s="43"/>
      <c r="N489" s="64"/>
    </row>
    <row r="490" ht="20" customHeight="1" spans="3:14" x14ac:dyDescent="0.25">
      <c r="C490" s="33"/>
      <c r="D490" s="24"/>
      <c r="E490" s="28"/>
      <c r="F490" s="28"/>
      <c r="G490" s="43"/>
      <c r="H490" s="43"/>
      <c r="I490" s="43"/>
      <c r="J490" s="64"/>
      <c r="K490" s="43"/>
      <c r="L490" s="43"/>
      <c r="M490" s="43"/>
      <c r="N490" s="64"/>
    </row>
    <row r="491" ht="20" customHeight="1" spans="3:14" x14ac:dyDescent="0.25">
      <c r="C491" s="33"/>
      <c r="D491" s="24"/>
      <c r="E491" s="28"/>
      <c r="F491" s="28"/>
      <c r="G491" s="43"/>
      <c r="H491" s="43"/>
      <c r="I491" s="43"/>
      <c r="J491" s="64"/>
      <c r="K491" s="43"/>
      <c r="L491" s="43"/>
      <c r="M491" s="43"/>
      <c r="N491" s="64"/>
    </row>
    <row r="492" ht="20" customHeight="1" spans="3:14" x14ac:dyDescent="0.25">
      <c r="C492" s="33"/>
      <c r="D492" s="24"/>
      <c r="E492" s="28"/>
      <c r="F492" s="28"/>
      <c r="G492" s="43"/>
      <c r="H492" s="43"/>
      <c r="I492" s="43"/>
      <c r="J492" s="64"/>
      <c r="K492" s="43"/>
      <c r="L492" s="43"/>
      <c r="M492" s="43"/>
      <c r="N492" s="64"/>
    </row>
    <row r="493" ht="20" customHeight="1" spans="3:14" x14ac:dyDescent="0.25">
      <c r="C493" s="33"/>
      <c r="D493" s="24"/>
      <c r="E493" s="28"/>
      <c r="F493" s="28"/>
      <c r="G493" s="43"/>
      <c r="H493" s="43"/>
      <c r="I493" s="43"/>
      <c r="J493" s="64"/>
      <c r="K493" s="43"/>
      <c r="L493" s="43"/>
      <c r="M493" s="43"/>
      <c r="N493" s="64"/>
    </row>
    <row r="494" ht="20" customHeight="1" spans="3:14" x14ac:dyDescent="0.25">
      <c r="C494" s="33"/>
      <c r="D494" s="24"/>
      <c r="E494" s="28"/>
      <c r="F494" s="28"/>
      <c r="G494" s="43"/>
      <c r="H494" s="43"/>
      <c r="I494" s="43"/>
      <c r="J494" s="64"/>
      <c r="K494" s="43"/>
      <c r="L494" s="43"/>
      <c r="M494" s="43"/>
      <c r="N494" s="64"/>
    </row>
    <row r="495" ht="20" customHeight="1" spans="3:14" x14ac:dyDescent="0.25">
      <c r="C495" s="33"/>
      <c r="D495" s="24"/>
      <c r="E495" s="28"/>
      <c r="F495" s="28"/>
      <c r="G495" s="43"/>
      <c r="H495" s="43"/>
      <c r="I495" s="43"/>
      <c r="J495" s="64"/>
      <c r="K495" s="43"/>
      <c r="L495" s="43"/>
      <c r="M495" s="43"/>
      <c r="N495" s="64"/>
    </row>
    <row r="496" ht="20" customHeight="1" spans="3:14" x14ac:dyDescent="0.25">
      <c r="C496" s="33"/>
      <c r="D496" s="24"/>
      <c r="E496" s="28"/>
      <c r="F496" s="28"/>
      <c r="G496" s="43"/>
      <c r="H496" s="43"/>
      <c r="I496" s="43"/>
      <c r="J496" s="64"/>
      <c r="K496" s="43"/>
      <c r="L496" s="43"/>
      <c r="M496" s="43"/>
      <c r="N496" s="64"/>
    </row>
    <row r="497" ht="20" customHeight="1" spans="3:14" x14ac:dyDescent="0.25">
      <c r="C497" s="33"/>
      <c r="D497" s="24"/>
      <c r="E497" s="28"/>
      <c r="F497" s="28"/>
      <c r="G497" s="43"/>
      <c r="H497" s="43"/>
      <c r="I497" s="43"/>
      <c r="J497" s="64"/>
      <c r="K497" s="43"/>
      <c r="L497" s="43"/>
      <c r="M497" s="43"/>
      <c r="N497" s="64"/>
    </row>
    <row r="498" ht="20" customHeight="1" spans="3:14" x14ac:dyDescent="0.25">
      <c r="C498" s="33"/>
      <c r="D498" s="24"/>
      <c r="E498" s="28"/>
      <c r="F498" s="28"/>
      <c r="G498" s="43"/>
      <c r="H498" s="43"/>
      <c r="I498" s="43"/>
      <c r="J498" s="64"/>
      <c r="K498" s="43"/>
      <c r="L498" s="43"/>
      <c r="M498" s="43"/>
      <c r="N498" s="64"/>
    </row>
    <row r="499" ht="20" customHeight="1" spans="3:14" x14ac:dyDescent="0.25">
      <c r="C499" s="33"/>
      <c r="D499" s="24"/>
      <c r="E499" s="28"/>
      <c r="F499" s="28"/>
      <c r="G499" s="43"/>
      <c r="H499" s="43"/>
      <c r="I499" s="43"/>
      <c r="J499" s="64"/>
      <c r="K499" s="43"/>
      <c r="L499" s="43"/>
      <c r="M499" s="43"/>
      <c r="N499" s="64"/>
    </row>
    <row r="500" ht="20" customHeight="1" spans="3:14" x14ac:dyDescent="0.25">
      <c r="C500" s="33"/>
      <c r="D500" s="24"/>
      <c r="E500" s="28"/>
      <c r="F500" s="28"/>
      <c r="G500" s="43"/>
      <c r="H500" s="43"/>
      <c r="I500" s="43"/>
      <c r="J500" s="64"/>
      <c r="K500" s="43"/>
      <c r="L500" s="43"/>
      <c r="M500" s="43"/>
      <c r="N500" s="64"/>
    </row>
    <row r="501" ht="20" customHeight="1" spans="3:14" x14ac:dyDescent="0.25">
      <c r="C501" s="33"/>
      <c r="D501" s="24"/>
      <c r="E501" s="28"/>
      <c r="F501" s="28"/>
      <c r="G501" s="43"/>
      <c r="H501" s="43"/>
      <c r="I501" s="43"/>
      <c r="J501" s="64"/>
      <c r="K501" s="43"/>
      <c r="L501" s="43"/>
      <c r="M501" s="43"/>
      <c r="N501" s="64"/>
    </row>
    <row r="502" ht="20" customHeight="1" spans="3:14" x14ac:dyDescent="0.25">
      <c r="C502" s="33"/>
      <c r="D502" s="24"/>
      <c r="E502" s="28"/>
      <c r="F502" s="28"/>
      <c r="G502" s="43"/>
      <c r="H502" s="43"/>
      <c r="I502" s="43"/>
      <c r="J502" s="64"/>
      <c r="K502" s="43"/>
      <c r="L502" s="43"/>
      <c r="M502" s="43"/>
      <c r="N502" s="64"/>
    </row>
    <row r="503" ht="20" customHeight="1" spans="3:14" x14ac:dyDescent="0.25">
      <c r="C503" s="33"/>
      <c r="D503" s="24"/>
      <c r="E503" s="28"/>
      <c r="F503" s="28"/>
      <c r="G503" s="43"/>
      <c r="H503" s="43"/>
      <c r="I503" s="43"/>
      <c r="J503" s="64"/>
      <c r="K503" s="43"/>
      <c r="L503" s="43"/>
      <c r="M503" s="43"/>
      <c r="N503" s="64"/>
    </row>
    <row r="504" ht="20" customHeight="1" spans="3:14" x14ac:dyDescent="0.25">
      <c r="C504" s="33"/>
      <c r="D504" s="24"/>
      <c r="E504" s="28"/>
      <c r="F504" s="28"/>
      <c r="G504" s="43"/>
      <c r="H504" s="43"/>
      <c r="I504" s="43"/>
      <c r="J504" s="64"/>
      <c r="K504" s="43"/>
      <c r="L504" s="43"/>
      <c r="M504" s="43"/>
      <c r="N504" s="64"/>
    </row>
    <row r="505" ht="20" customHeight="1" spans="3:14" x14ac:dyDescent="0.25">
      <c r="C505" s="33"/>
      <c r="D505" s="24"/>
      <c r="E505" s="28"/>
      <c r="F505" s="28"/>
      <c r="G505" s="43"/>
      <c r="H505" s="43"/>
      <c r="I505" s="43"/>
      <c r="J505" s="64"/>
      <c r="K505" s="43"/>
      <c r="L505" s="43"/>
      <c r="M505" s="43"/>
      <c r="N505" s="64"/>
    </row>
    <row r="506" ht="20" customHeight="1" spans="3:14" x14ac:dyDescent="0.25">
      <c r="C506" s="33"/>
      <c r="D506" s="24"/>
      <c r="E506" s="28"/>
      <c r="F506" s="28"/>
      <c r="G506" s="43"/>
      <c r="H506" s="43"/>
      <c r="I506" s="43"/>
      <c r="J506" s="64"/>
      <c r="K506" s="43"/>
      <c r="L506" s="43"/>
      <c r="M506" s="43"/>
      <c r="N506" s="64"/>
    </row>
    <row r="507" ht="20" customHeight="1" spans="3:14" x14ac:dyDescent="0.25">
      <c r="C507" s="33"/>
      <c r="D507" s="24"/>
      <c r="E507" s="28"/>
      <c r="F507" s="28"/>
      <c r="G507" s="43"/>
      <c r="H507" s="43"/>
      <c r="I507" s="43"/>
      <c r="J507" s="64"/>
      <c r="K507" s="43"/>
      <c r="L507" s="43"/>
      <c r="M507" s="43"/>
      <c r="N507" s="64"/>
    </row>
    <row r="508" ht="20" customHeight="1" spans="3:14" x14ac:dyDescent="0.25">
      <c r="C508" s="33"/>
      <c r="D508" s="24"/>
      <c r="E508" s="28"/>
      <c r="F508" s="28"/>
      <c r="G508" s="43"/>
      <c r="H508" s="43"/>
      <c r="I508" s="43"/>
      <c r="J508" s="64"/>
      <c r="K508" s="43"/>
      <c r="L508" s="43"/>
      <c r="M508" s="43"/>
      <c r="N508" s="64"/>
    </row>
    <row r="509" ht="20" customHeight="1" spans="3:14" x14ac:dyDescent="0.25">
      <c r="C509" s="33"/>
      <c r="D509" s="24"/>
      <c r="E509" s="28"/>
      <c r="F509" s="28"/>
      <c r="G509" s="43"/>
      <c r="H509" s="43"/>
      <c r="I509" s="43"/>
      <c r="J509" s="64"/>
      <c r="K509" s="43"/>
      <c r="L509" s="43"/>
      <c r="M509" s="43"/>
      <c r="N509" s="64"/>
    </row>
    <row r="510" ht="20" customHeight="1" spans="3:14" x14ac:dyDescent="0.25">
      <c r="C510" s="33"/>
      <c r="D510" s="24"/>
      <c r="E510" s="28"/>
      <c r="F510" s="28"/>
      <c r="G510" s="43"/>
      <c r="H510" s="43"/>
      <c r="I510" s="43"/>
      <c r="J510" s="64"/>
      <c r="K510" s="43"/>
      <c r="L510" s="43"/>
      <c r="M510" s="43"/>
      <c r="N510" s="64"/>
    </row>
    <row r="511" ht="20" customHeight="1" spans="3:14" x14ac:dyDescent="0.25">
      <c r="C511" s="33"/>
      <c r="D511" s="24"/>
      <c r="E511" s="28"/>
      <c r="F511" s="28"/>
      <c r="G511" s="43"/>
      <c r="H511" s="43"/>
      <c r="I511" s="43"/>
      <c r="J511" s="64"/>
      <c r="K511" s="43"/>
      <c r="L511" s="43"/>
      <c r="M511" s="43"/>
      <c r="N511" s="64"/>
    </row>
    <row r="512" ht="20" customHeight="1" spans="3:14" x14ac:dyDescent="0.25">
      <c r="C512" s="33"/>
      <c r="D512" s="24"/>
      <c r="E512" s="28"/>
      <c r="F512" s="28"/>
      <c r="G512" s="43"/>
      <c r="H512" s="43"/>
      <c r="I512" s="43"/>
      <c r="J512" s="64"/>
      <c r="K512" s="43"/>
      <c r="L512" s="43"/>
      <c r="M512" s="43"/>
      <c r="N512" s="64"/>
    </row>
    <row r="513" ht="20" customHeight="1" spans="3:14" x14ac:dyDescent="0.25">
      <c r="C513" s="33"/>
      <c r="D513" s="24"/>
      <c r="E513" s="28"/>
      <c r="F513" s="28"/>
      <c r="G513" s="43"/>
      <c r="H513" s="43"/>
      <c r="I513" s="43"/>
      <c r="J513" s="64"/>
      <c r="K513" s="43"/>
      <c r="L513" s="43"/>
      <c r="M513" s="43"/>
      <c r="N513" s="64"/>
    </row>
    <row r="514" ht="20" customHeight="1" spans="3:14" x14ac:dyDescent="0.25">
      <c r="C514" s="33"/>
      <c r="D514" s="24"/>
      <c r="E514" s="28"/>
      <c r="F514" s="28"/>
      <c r="G514" s="43"/>
      <c r="H514" s="43"/>
      <c r="I514" s="43"/>
      <c r="J514" s="64"/>
      <c r="K514" s="43"/>
      <c r="L514" s="43"/>
      <c r="M514" s="43"/>
      <c r="N514" s="64"/>
    </row>
    <row r="515" ht="20" customHeight="1" spans="3:14" x14ac:dyDescent="0.25">
      <c r="C515" s="33"/>
      <c r="D515" s="24"/>
      <c r="E515" s="28"/>
      <c r="F515" s="28"/>
      <c r="G515" s="43"/>
      <c r="H515" s="43"/>
      <c r="I515" s="43"/>
      <c r="J515" s="64"/>
      <c r="K515" s="43"/>
      <c r="L515" s="43"/>
      <c r="M515" s="43"/>
      <c r="N515" s="64"/>
    </row>
    <row r="516" ht="20" customHeight="1" spans="3:14" x14ac:dyDescent="0.25">
      <c r="C516" s="33"/>
      <c r="D516" s="24"/>
      <c r="E516" s="28"/>
      <c r="F516" s="28"/>
      <c r="G516" s="43"/>
      <c r="H516" s="43"/>
      <c r="I516" s="43"/>
      <c r="J516" s="64"/>
      <c r="K516" s="43"/>
      <c r="L516" s="43"/>
      <c r="M516" s="43"/>
      <c r="N516" s="64"/>
    </row>
    <row r="517" ht="20" customHeight="1" spans="3:14" x14ac:dyDescent="0.25">
      <c r="C517" s="33"/>
      <c r="D517" s="24"/>
      <c r="E517" s="28"/>
      <c r="F517" s="28"/>
      <c r="G517" s="43"/>
      <c r="H517" s="43"/>
      <c r="I517" s="43"/>
      <c r="J517" s="64"/>
      <c r="K517" s="43"/>
      <c r="L517" s="43"/>
      <c r="M517" s="43"/>
      <c r="N517" s="64"/>
    </row>
    <row r="518" ht="20" customHeight="1" spans="3:14" x14ac:dyDescent="0.25">
      <c r="C518" s="33"/>
      <c r="D518" s="24"/>
      <c r="E518" s="28"/>
      <c r="F518" s="28"/>
      <c r="G518" s="43"/>
      <c r="H518" s="43"/>
      <c r="I518" s="43"/>
      <c r="J518" s="64"/>
      <c r="K518" s="43"/>
      <c r="L518" s="43"/>
      <c r="M518" s="43"/>
      <c r="N518" s="64"/>
    </row>
    <row r="519" ht="20" customHeight="1" spans="3:14" x14ac:dyDescent="0.25">
      <c r="C519" s="33"/>
      <c r="D519" s="24"/>
      <c r="E519" s="28"/>
      <c r="F519" s="28"/>
      <c r="G519" s="43"/>
      <c r="H519" s="43"/>
      <c r="I519" s="43"/>
      <c r="J519" s="64"/>
      <c r="K519" s="43"/>
      <c r="L519" s="43"/>
      <c r="M519" s="43"/>
      <c r="N519" s="64"/>
    </row>
    <row r="520" ht="20" customHeight="1" spans="3:14" x14ac:dyDescent="0.25">
      <c r="C520" s="33"/>
      <c r="D520" s="24"/>
      <c r="E520" s="28"/>
      <c r="F520" s="28"/>
      <c r="G520" s="43"/>
      <c r="H520" s="43"/>
      <c r="I520" s="43"/>
      <c r="J520" s="64"/>
      <c r="K520" s="43"/>
      <c r="L520" s="43"/>
      <c r="M520" s="43"/>
      <c r="N520" s="64"/>
    </row>
    <row r="521" ht="20" customHeight="1" spans="3:14" x14ac:dyDescent="0.25">
      <c r="C521" s="33"/>
      <c r="D521" s="24"/>
      <c r="E521" s="28"/>
      <c r="F521" s="28"/>
      <c r="G521" s="43"/>
      <c r="H521" s="43"/>
      <c r="I521" s="43"/>
      <c r="J521" s="64"/>
      <c r="K521" s="43"/>
      <c r="L521" s="43"/>
      <c r="M521" s="43"/>
      <c r="N521" s="64"/>
    </row>
    <row r="522" ht="20" customHeight="1" spans="3:14" x14ac:dyDescent="0.25">
      <c r="C522" s="33"/>
      <c r="D522" s="24"/>
      <c r="E522" s="28"/>
      <c r="F522" s="28"/>
      <c r="G522" s="43"/>
      <c r="H522" s="43"/>
      <c r="I522" s="43"/>
      <c r="J522" s="64"/>
      <c r="K522" s="43"/>
      <c r="L522" s="43"/>
      <c r="M522" s="43"/>
      <c r="N522" s="64"/>
    </row>
    <row r="523" ht="20" customHeight="1" spans="3:14" x14ac:dyDescent="0.25">
      <c r="C523" s="33"/>
      <c r="D523" s="24"/>
      <c r="E523" s="28"/>
      <c r="F523" s="28"/>
      <c r="G523" s="43"/>
      <c r="H523" s="43"/>
      <c r="I523" s="43"/>
      <c r="J523" s="64"/>
      <c r="K523" s="43"/>
      <c r="L523" s="43"/>
      <c r="M523" s="43"/>
      <c r="N523" s="64"/>
    </row>
    <row r="524" ht="20" customHeight="1" spans="3:14" x14ac:dyDescent="0.25">
      <c r="C524" s="33"/>
      <c r="D524" s="24"/>
      <c r="E524" s="28"/>
      <c r="F524" s="28"/>
      <c r="G524" s="43"/>
      <c r="H524" s="43"/>
      <c r="I524" s="43"/>
      <c r="J524" s="64"/>
      <c r="K524" s="43"/>
      <c r="L524" s="43"/>
      <c r="M524" s="43"/>
      <c r="N524" s="64"/>
    </row>
    <row r="525" ht="20" customHeight="1" spans="3:14" x14ac:dyDescent="0.25">
      <c r="C525" s="33"/>
      <c r="D525" s="24"/>
      <c r="E525" s="28"/>
      <c r="F525" s="28"/>
      <c r="G525" s="43"/>
      <c r="H525" s="43"/>
      <c r="I525" s="43"/>
      <c r="J525" s="64"/>
      <c r="K525" s="43"/>
      <c r="L525" s="43"/>
      <c r="M525" s="43"/>
      <c r="N525" s="64"/>
    </row>
    <row r="526" ht="20" customHeight="1" spans="3:14" x14ac:dyDescent="0.25">
      <c r="C526" s="33"/>
      <c r="D526" s="24"/>
      <c r="E526" s="28"/>
      <c r="F526" s="28"/>
      <c r="G526" s="43"/>
      <c r="H526" s="43"/>
      <c r="I526" s="43"/>
      <c r="J526" s="64"/>
      <c r="K526" s="43"/>
      <c r="L526" s="43"/>
      <c r="M526" s="43"/>
      <c r="N526" s="64"/>
    </row>
    <row r="527" ht="20" customHeight="1" spans="3:14" x14ac:dyDescent="0.25">
      <c r="C527" s="33"/>
      <c r="D527" s="24"/>
      <c r="E527" s="28"/>
      <c r="F527" s="28"/>
      <c r="G527" s="43"/>
      <c r="H527" s="43"/>
      <c r="I527" s="43"/>
      <c r="J527" s="64"/>
      <c r="K527" s="43"/>
      <c r="L527" s="43"/>
      <c r="M527" s="43"/>
      <c r="N527" s="64"/>
    </row>
    <row r="528" ht="20" customHeight="1" spans="3:14" x14ac:dyDescent="0.25">
      <c r="C528" s="33"/>
      <c r="D528" s="24"/>
      <c r="E528" s="28"/>
      <c r="F528" s="28"/>
      <c r="G528" s="43"/>
      <c r="H528" s="43"/>
      <c r="I528" s="43"/>
      <c r="J528" s="64"/>
      <c r="K528" s="43"/>
      <c r="L528" s="43"/>
      <c r="M528" s="43"/>
      <c r="N528" s="64"/>
    </row>
    <row r="529" ht="20" customHeight="1" spans="3:14" x14ac:dyDescent="0.25">
      <c r="C529" s="33"/>
      <c r="D529" s="24"/>
      <c r="E529" s="28"/>
      <c r="F529" s="28"/>
      <c r="G529" s="43"/>
      <c r="H529" s="43"/>
      <c r="I529" s="43"/>
      <c r="J529" s="64"/>
      <c r="K529" s="43"/>
      <c r="L529" s="43"/>
      <c r="M529" s="43"/>
      <c r="N529" s="64"/>
    </row>
    <row r="530" ht="20" customHeight="1" spans="3:14" x14ac:dyDescent="0.25">
      <c r="C530" s="33"/>
      <c r="D530" s="24"/>
      <c r="E530" s="28"/>
      <c r="F530" s="28"/>
      <c r="G530" s="43"/>
      <c r="H530" s="43"/>
      <c r="I530" s="43"/>
      <c r="J530" s="64"/>
      <c r="K530" s="43"/>
      <c r="L530" s="43"/>
      <c r="M530" s="43"/>
      <c r="N530" s="64"/>
    </row>
    <row r="531" ht="20" customHeight="1" spans="3:14" x14ac:dyDescent="0.25">
      <c r="C531" s="33"/>
      <c r="D531" s="24"/>
      <c r="E531" s="28"/>
      <c r="F531" s="28"/>
      <c r="G531" s="43"/>
      <c r="H531" s="43"/>
      <c r="I531" s="43"/>
      <c r="J531" s="64"/>
      <c r="K531" s="43"/>
      <c r="L531" s="43"/>
      <c r="M531" s="43"/>
      <c r="N531" s="64"/>
    </row>
    <row r="532" ht="20" customHeight="1" spans="3:14" x14ac:dyDescent="0.25">
      <c r="C532" s="33"/>
      <c r="D532" s="24"/>
      <c r="E532" s="28"/>
      <c r="F532" s="28"/>
      <c r="G532" s="43"/>
      <c r="H532" s="43"/>
      <c r="I532" s="43"/>
      <c r="J532" s="64"/>
      <c r="K532" s="43"/>
      <c r="L532" s="43"/>
      <c r="M532" s="43"/>
      <c r="N532" s="64"/>
    </row>
    <row r="533" ht="20" customHeight="1" spans="3:14" x14ac:dyDescent="0.25">
      <c r="C533" s="33"/>
      <c r="D533" s="24"/>
      <c r="E533" s="28"/>
      <c r="F533" s="28"/>
      <c r="G533" s="43"/>
      <c r="H533" s="43"/>
      <c r="I533" s="43"/>
      <c r="J533" s="64"/>
      <c r="K533" s="43"/>
      <c r="L533" s="43"/>
      <c r="M533" s="43"/>
      <c r="N533" s="64"/>
    </row>
    <row r="534" ht="20" customHeight="1" spans="3:14" x14ac:dyDescent="0.25">
      <c r="C534" s="33"/>
      <c r="D534" s="24"/>
      <c r="E534" s="28"/>
      <c r="F534" s="28"/>
      <c r="G534" s="43"/>
      <c r="H534" s="43"/>
      <c r="I534" s="43"/>
      <c r="J534" s="64"/>
      <c r="K534" s="43"/>
      <c r="L534" s="43"/>
      <c r="M534" s="43"/>
      <c r="N534" s="64"/>
    </row>
    <row r="535" ht="20" customHeight="1" spans="3:14" x14ac:dyDescent="0.25">
      <c r="C535" s="33"/>
      <c r="D535" s="24"/>
      <c r="E535" s="28"/>
      <c r="F535" s="28"/>
      <c r="G535" s="43"/>
      <c r="H535" s="43"/>
      <c r="I535" s="43"/>
      <c r="J535" s="64"/>
      <c r="K535" s="43"/>
      <c r="L535" s="43"/>
      <c r="M535" s="43"/>
      <c r="N535" s="64"/>
    </row>
    <row r="536" ht="20" customHeight="1" spans="3:14" x14ac:dyDescent="0.25">
      <c r="C536" s="33"/>
      <c r="D536" s="24"/>
      <c r="E536" s="28"/>
      <c r="F536" s="28"/>
      <c r="G536" s="43"/>
      <c r="H536" s="43"/>
      <c r="I536" s="43"/>
      <c r="J536" s="64"/>
      <c r="K536" s="43"/>
      <c r="L536" s="43"/>
      <c r="M536" s="43"/>
      <c r="N536" s="64"/>
    </row>
    <row r="537" ht="20" customHeight="1" spans="3:14" x14ac:dyDescent="0.25">
      <c r="C537" s="33"/>
      <c r="D537" s="24"/>
      <c r="E537" s="28"/>
      <c r="F537" s="28"/>
      <c r="G537" s="43"/>
      <c r="H537" s="43"/>
      <c r="I537" s="43"/>
      <c r="J537" s="64"/>
      <c r="K537" s="43"/>
      <c r="L537" s="43"/>
      <c r="M537" s="43"/>
      <c r="N537" s="64"/>
    </row>
    <row r="538" ht="20" customHeight="1" spans="3:14" x14ac:dyDescent="0.25">
      <c r="C538" s="33"/>
      <c r="D538" s="24"/>
      <c r="E538" s="28"/>
      <c r="F538" s="28"/>
      <c r="G538" s="43"/>
      <c r="H538" s="43"/>
      <c r="I538" s="43"/>
      <c r="J538" s="64"/>
      <c r="K538" s="43"/>
      <c r="L538" s="43"/>
      <c r="M538" s="43"/>
      <c r="N538" s="64"/>
    </row>
    <row r="539" ht="20" customHeight="1" spans="3:14" x14ac:dyDescent="0.25">
      <c r="C539" s="33"/>
      <c r="D539" s="24"/>
      <c r="E539" s="28"/>
      <c r="F539" s="28"/>
      <c r="G539" s="43"/>
      <c r="H539" s="43"/>
      <c r="I539" s="43"/>
      <c r="J539" s="64"/>
      <c r="K539" s="43"/>
      <c r="L539" s="43"/>
      <c r="M539" s="43"/>
      <c r="N539" s="64"/>
    </row>
    <row r="540" ht="20" customHeight="1" spans="3:14" x14ac:dyDescent="0.25">
      <c r="C540" s="33"/>
      <c r="D540" s="24"/>
      <c r="E540" s="28"/>
      <c r="F540" s="28"/>
      <c r="G540" s="43"/>
      <c r="H540" s="43"/>
      <c r="I540" s="43"/>
      <c r="J540" s="64"/>
      <c r="K540" s="43"/>
      <c r="L540" s="43"/>
      <c r="M540" s="43"/>
      <c r="N540" s="64"/>
    </row>
    <row r="541" ht="20" customHeight="1" spans="3:14" x14ac:dyDescent="0.25">
      <c r="C541" s="33"/>
      <c r="D541" s="24"/>
      <c r="E541" s="28"/>
      <c r="F541" s="28"/>
      <c r="G541" s="43"/>
      <c r="H541" s="43"/>
      <c r="I541" s="43"/>
      <c r="J541" s="64"/>
      <c r="K541" s="43"/>
      <c r="L541" s="43"/>
      <c r="M541" s="43"/>
      <c r="N541" s="64"/>
    </row>
    <row r="542" ht="20" customHeight="1" spans="3:14" x14ac:dyDescent="0.25">
      <c r="C542" s="33"/>
      <c r="D542" s="24"/>
      <c r="E542" s="28"/>
      <c r="F542" s="28"/>
      <c r="G542" s="43"/>
      <c r="H542" s="43"/>
      <c r="I542" s="43"/>
      <c r="J542" s="64"/>
      <c r="K542" s="43"/>
      <c r="L542" s="43"/>
      <c r="M542" s="43"/>
      <c r="N542" s="64"/>
    </row>
    <row r="543" ht="20" customHeight="1" spans="3:14" x14ac:dyDescent="0.25">
      <c r="C543" s="33"/>
      <c r="D543" s="24"/>
      <c r="E543" s="28"/>
      <c r="F543" s="28"/>
      <c r="G543" s="43"/>
      <c r="H543" s="43"/>
      <c r="I543" s="43"/>
      <c r="J543" s="64"/>
      <c r="K543" s="43"/>
      <c r="L543" s="43"/>
      <c r="M543" s="43"/>
      <c r="N543" s="64"/>
    </row>
    <row r="544" ht="20" customHeight="1" spans="3:14" x14ac:dyDescent="0.25">
      <c r="C544" s="33"/>
      <c r="D544" s="24"/>
      <c r="E544" s="28"/>
      <c r="F544" s="28"/>
      <c r="G544" s="43"/>
      <c r="H544" s="43"/>
      <c r="I544" s="43"/>
      <c r="J544" s="64"/>
      <c r="K544" s="43"/>
      <c r="L544" s="43"/>
      <c r="M544" s="43"/>
      <c r="N544" s="64"/>
    </row>
    <row r="545" ht="20" customHeight="1" spans="3:14" x14ac:dyDescent="0.25">
      <c r="C545" s="33"/>
      <c r="D545" s="24"/>
      <c r="E545" s="28"/>
      <c r="F545" s="28"/>
      <c r="G545" s="43"/>
      <c r="H545" s="43"/>
      <c r="I545" s="43"/>
      <c r="J545" s="64"/>
      <c r="K545" s="43"/>
      <c r="L545" s="43"/>
      <c r="M545" s="43"/>
      <c r="N545" s="64"/>
    </row>
    <row r="546" ht="20" customHeight="1" spans="3:14" x14ac:dyDescent="0.25">
      <c r="C546" s="33"/>
      <c r="D546" s="24"/>
      <c r="E546" s="28"/>
      <c r="F546" s="28"/>
      <c r="G546" s="43"/>
      <c r="H546" s="43"/>
      <c r="I546" s="43"/>
      <c r="J546" s="64"/>
      <c r="K546" s="43"/>
      <c r="L546" s="43"/>
      <c r="M546" s="43"/>
      <c r="N546" s="64"/>
    </row>
    <row r="547" ht="20" customHeight="1" spans="3:14" x14ac:dyDescent="0.25">
      <c r="C547" s="33"/>
      <c r="D547" s="24"/>
      <c r="E547" s="28"/>
      <c r="F547" s="28"/>
      <c r="G547" s="43"/>
      <c r="H547" s="43"/>
      <c r="I547" s="43"/>
      <c r="J547" s="64"/>
      <c r="K547" s="43"/>
      <c r="L547" s="43"/>
      <c r="M547" s="43"/>
      <c r="N547" s="64"/>
    </row>
    <row r="548" ht="20" customHeight="1" spans="3:14" x14ac:dyDescent="0.25">
      <c r="C548" s="33"/>
      <c r="D548" s="24"/>
      <c r="E548" s="28"/>
      <c r="F548" s="28"/>
      <c r="G548" s="43"/>
      <c r="H548" s="43"/>
      <c r="I548" s="43"/>
      <c r="J548" s="64"/>
      <c r="K548" s="43"/>
      <c r="L548" s="43"/>
      <c r="M548" s="43"/>
      <c r="N548" s="64"/>
    </row>
    <row r="549" ht="20" customHeight="1" spans="3:14" x14ac:dyDescent="0.25">
      <c r="C549" s="33"/>
      <c r="D549" s="24"/>
      <c r="E549" s="28"/>
      <c r="F549" s="28"/>
      <c r="G549" s="43"/>
      <c r="H549" s="43"/>
      <c r="I549" s="43"/>
      <c r="J549" s="64"/>
      <c r="K549" s="43"/>
      <c r="L549" s="43"/>
      <c r="M549" s="43"/>
      <c r="N549" s="64"/>
    </row>
    <row r="550" ht="20" customHeight="1" spans="3:14" x14ac:dyDescent="0.25">
      <c r="C550" s="33"/>
      <c r="D550" s="24"/>
      <c r="E550" s="28"/>
      <c r="F550" s="28"/>
      <c r="G550" s="43"/>
      <c r="H550" s="43"/>
      <c r="I550" s="43"/>
      <c r="J550" s="64"/>
      <c r="K550" s="43"/>
      <c r="L550" s="43"/>
      <c r="M550" s="43"/>
      <c r="N550" s="64"/>
    </row>
    <row r="551" ht="20" customHeight="1" spans="3:14" x14ac:dyDescent="0.25">
      <c r="C551" s="33"/>
      <c r="D551" s="24"/>
      <c r="E551" s="28"/>
      <c r="F551" s="28"/>
      <c r="G551" s="43"/>
      <c r="H551" s="43"/>
      <c r="I551" s="43"/>
      <c r="J551" s="64"/>
      <c r="K551" s="43"/>
      <c r="L551" s="43"/>
      <c r="M551" s="43"/>
      <c r="N551" s="64"/>
    </row>
    <row r="552" ht="20" customHeight="1" spans="3:14" x14ac:dyDescent="0.25">
      <c r="C552" s="33"/>
      <c r="D552" s="24"/>
      <c r="E552" s="28"/>
      <c r="F552" s="28"/>
      <c r="G552" s="43"/>
      <c r="H552" s="43"/>
      <c r="I552" s="43"/>
      <c r="J552" s="64"/>
      <c r="K552" s="43"/>
      <c r="L552" s="43"/>
      <c r="M552" s="43"/>
      <c r="N552" s="64"/>
    </row>
    <row r="553" ht="20" customHeight="1" spans="3:14" x14ac:dyDescent="0.25">
      <c r="C553" s="33"/>
      <c r="D553" s="24"/>
      <c r="E553" s="28"/>
      <c r="F553" s="28"/>
      <c r="G553" s="43"/>
      <c r="H553" s="43"/>
      <c r="I553" s="43"/>
      <c r="J553" s="64"/>
      <c r="K553" s="43"/>
      <c r="L553" s="43"/>
      <c r="M553" s="43"/>
      <c r="N553" s="64"/>
    </row>
    <row r="554" ht="20" customHeight="1" spans="3:14" x14ac:dyDescent="0.25">
      <c r="C554" s="33"/>
      <c r="D554" s="24"/>
      <c r="E554" s="28"/>
      <c r="F554" s="28"/>
      <c r="G554" s="43"/>
      <c r="H554" s="43"/>
      <c r="I554" s="43"/>
      <c r="J554" s="64"/>
      <c r="K554" s="43"/>
      <c r="L554" s="43"/>
      <c r="M554" s="43"/>
      <c r="N554" s="64"/>
    </row>
    <row r="555" ht="20" customHeight="1" spans="3:14" x14ac:dyDescent="0.25">
      <c r="C555" s="33"/>
      <c r="D555" s="24"/>
      <c r="E555" s="28"/>
      <c r="F555" s="28"/>
      <c r="G555" s="43"/>
      <c r="H555" s="43"/>
      <c r="I555" s="43"/>
      <c r="J555" s="64"/>
      <c r="K555" s="43"/>
      <c r="L555" s="43"/>
      <c r="M555" s="43"/>
      <c r="N555" s="64"/>
    </row>
    <row r="556" ht="20" customHeight="1" spans="3:14" x14ac:dyDescent="0.25">
      <c r="C556" s="33"/>
      <c r="D556" s="24"/>
      <c r="E556" s="28"/>
      <c r="F556" s="28"/>
      <c r="G556" s="43"/>
      <c r="H556" s="43"/>
      <c r="I556" s="43"/>
      <c r="J556" s="64"/>
      <c r="K556" s="43"/>
      <c r="L556" s="43"/>
      <c r="M556" s="43"/>
      <c r="N556" s="64"/>
    </row>
    <row r="557" ht="20" customHeight="1" spans="3:14" x14ac:dyDescent="0.25">
      <c r="C557" s="33"/>
      <c r="D557" s="24"/>
      <c r="E557" s="28"/>
      <c r="F557" s="28"/>
      <c r="G557" s="43"/>
      <c r="H557" s="43"/>
      <c r="I557" s="43"/>
      <c r="J557" s="64"/>
      <c r="K557" s="43"/>
      <c r="L557" s="43"/>
      <c r="M557" s="43"/>
      <c r="N557" s="64"/>
    </row>
    <row r="558" ht="20" customHeight="1" spans="3:14" x14ac:dyDescent="0.25">
      <c r="C558" s="33"/>
      <c r="D558" s="24"/>
      <c r="E558" s="28"/>
      <c r="F558" s="28"/>
      <c r="G558" s="43"/>
      <c r="H558" s="43"/>
      <c r="I558" s="43"/>
      <c r="J558" s="64"/>
      <c r="K558" s="43"/>
      <c r="L558" s="43"/>
      <c r="M558" s="43"/>
      <c r="N558" s="64"/>
    </row>
    <row r="559" ht="20" customHeight="1" spans="3:14" x14ac:dyDescent="0.25">
      <c r="C559" s="33"/>
      <c r="D559" s="24"/>
      <c r="E559" s="28"/>
      <c r="F559" s="28"/>
      <c r="G559" s="43"/>
      <c r="H559" s="43"/>
      <c r="I559" s="43"/>
      <c r="J559" s="64"/>
      <c r="K559" s="43"/>
      <c r="L559" s="43"/>
      <c r="M559" s="43"/>
      <c r="N559" s="64"/>
    </row>
    <row r="560" ht="20" customHeight="1" spans="3:14" x14ac:dyDescent="0.25">
      <c r="C560" s="33"/>
      <c r="D560" s="24"/>
      <c r="E560" s="28"/>
      <c r="F560" s="28"/>
      <c r="G560" s="43"/>
      <c r="H560" s="43"/>
      <c r="I560" s="43"/>
      <c r="J560" s="64"/>
      <c r="K560" s="43"/>
      <c r="L560" s="43"/>
      <c r="M560" s="43"/>
      <c r="N560" s="64"/>
    </row>
    <row r="561" ht="20" customHeight="1" spans="3:14" x14ac:dyDescent="0.25">
      <c r="C561" s="33"/>
      <c r="D561" s="24"/>
      <c r="E561" s="28"/>
      <c r="F561" s="28"/>
      <c r="G561" s="43"/>
      <c r="H561" s="43"/>
      <c r="I561" s="43"/>
      <c r="J561" s="64"/>
      <c r="K561" s="43"/>
      <c r="L561" s="43"/>
      <c r="M561" s="43"/>
      <c r="N561" s="64"/>
    </row>
    <row r="562" ht="20" customHeight="1" spans="3:14" x14ac:dyDescent="0.25">
      <c r="C562" s="33"/>
      <c r="D562" s="24"/>
      <c r="E562" s="28"/>
      <c r="F562" s="28"/>
      <c r="G562" s="43"/>
      <c r="H562" s="43"/>
      <c r="I562" s="43"/>
      <c r="J562" s="64"/>
      <c r="K562" s="43"/>
      <c r="L562" s="43"/>
      <c r="M562" s="43"/>
      <c r="N562" s="64"/>
    </row>
    <row r="563" ht="20" customHeight="1" spans="3:14" x14ac:dyDescent="0.25">
      <c r="C563" s="33"/>
      <c r="D563" s="24"/>
      <c r="E563" s="28"/>
      <c r="F563" s="28"/>
      <c r="G563" s="43"/>
      <c r="H563" s="43"/>
      <c r="I563" s="43"/>
      <c r="J563" s="64"/>
      <c r="K563" s="43"/>
      <c r="L563" s="43"/>
      <c r="M563" s="43"/>
      <c r="N563" s="64"/>
    </row>
    <row r="564" ht="20" customHeight="1" spans="3:14" x14ac:dyDescent="0.25">
      <c r="C564" s="33"/>
      <c r="D564" s="24"/>
      <c r="E564" s="28"/>
      <c r="F564" s="28"/>
      <c r="G564" s="43"/>
      <c r="H564" s="43"/>
      <c r="I564" s="43"/>
      <c r="J564" s="64"/>
      <c r="K564" s="43"/>
      <c r="L564" s="43"/>
      <c r="M564" s="43"/>
      <c r="N564" s="64"/>
    </row>
    <row r="565" ht="20" customHeight="1" spans="3:14" x14ac:dyDescent="0.25">
      <c r="C565" s="33"/>
      <c r="D565" s="24"/>
      <c r="E565" s="28"/>
      <c r="F565" s="28"/>
      <c r="G565" s="43"/>
      <c r="H565" s="43"/>
      <c r="I565" s="43"/>
      <c r="J565" s="64"/>
      <c r="K565" s="43"/>
      <c r="L565" s="43"/>
      <c r="M565" s="43"/>
      <c r="N565" s="64"/>
    </row>
    <row r="566" ht="20" customHeight="1" spans="3:14" x14ac:dyDescent="0.25">
      <c r="C566" s="33"/>
      <c r="D566" s="24"/>
      <c r="E566" s="28"/>
      <c r="F566" s="28"/>
      <c r="G566" s="43"/>
      <c r="H566" s="43"/>
      <c r="I566" s="43"/>
      <c r="J566" s="64"/>
      <c r="K566" s="43"/>
      <c r="L566" s="43"/>
      <c r="M566" s="43"/>
      <c r="N566" s="64"/>
    </row>
    <row r="567" ht="20" customHeight="1" spans="3:14" x14ac:dyDescent="0.25">
      <c r="C567" s="33"/>
      <c r="D567" s="24"/>
      <c r="E567" s="28"/>
      <c r="F567" s="28"/>
      <c r="G567" s="43"/>
      <c r="H567" s="43"/>
      <c r="I567" s="43"/>
      <c r="J567" s="64"/>
      <c r="K567" s="43"/>
      <c r="L567" s="43"/>
      <c r="M567" s="43"/>
      <c r="N567" s="64"/>
    </row>
    <row r="568" ht="20" customHeight="1" spans="3:14" x14ac:dyDescent="0.25">
      <c r="C568" s="33"/>
      <c r="D568" s="24"/>
      <c r="E568" s="28"/>
      <c r="F568" s="28"/>
      <c r="G568" s="43"/>
      <c r="H568" s="43"/>
      <c r="I568" s="43"/>
      <c r="J568" s="64"/>
      <c r="K568" s="43"/>
      <c r="L568" s="43"/>
      <c r="M568" s="43"/>
      <c r="N568" s="64"/>
    </row>
    <row r="569" ht="20" customHeight="1" spans="3:14" x14ac:dyDescent="0.25">
      <c r="C569" s="33"/>
      <c r="D569" s="24"/>
      <c r="E569" s="28"/>
      <c r="F569" s="28"/>
      <c r="G569" s="43"/>
      <c r="H569" s="43"/>
      <c r="I569" s="43"/>
      <c r="J569" s="64"/>
      <c r="K569" s="43"/>
      <c r="L569" s="43"/>
      <c r="M569" s="43"/>
      <c r="N569" s="64"/>
    </row>
    <row r="570" ht="20" customHeight="1" spans="3:14" x14ac:dyDescent="0.25">
      <c r="C570" s="33"/>
      <c r="D570" s="24"/>
      <c r="E570" s="28"/>
      <c r="F570" s="28"/>
      <c r="G570" s="43"/>
      <c r="H570" s="43"/>
      <c r="I570" s="43"/>
      <c r="J570" s="64"/>
      <c r="K570" s="43"/>
      <c r="L570" s="43"/>
      <c r="M570" s="43"/>
      <c r="N570" s="64"/>
    </row>
    <row r="571" ht="20" customHeight="1" spans="3:14" x14ac:dyDescent="0.25">
      <c r="C571" s="33"/>
      <c r="D571" s="24"/>
      <c r="E571" s="28"/>
      <c r="F571" s="28"/>
      <c r="G571" s="43"/>
      <c r="H571" s="43"/>
      <c r="I571" s="43"/>
      <c r="J571" s="64"/>
      <c r="K571" s="43"/>
      <c r="L571" s="43"/>
      <c r="M571" s="43"/>
      <c r="N571" s="64"/>
    </row>
    <row r="572" ht="20" customHeight="1" spans="3:14" x14ac:dyDescent="0.25">
      <c r="C572" s="33"/>
      <c r="D572" s="24"/>
      <c r="E572" s="28"/>
      <c r="F572" s="28"/>
      <c r="G572" s="43"/>
      <c r="H572" s="43"/>
      <c r="I572" s="43"/>
      <c r="J572" s="64"/>
      <c r="K572" s="43"/>
      <c r="L572" s="43"/>
      <c r="M572" s="43"/>
      <c r="N572" s="64"/>
    </row>
    <row r="573" ht="20" customHeight="1" spans="3:14" x14ac:dyDescent="0.25">
      <c r="C573" s="33"/>
      <c r="D573" s="24"/>
      <c r="E573" s="28"/>
      <c r="F573" s="28"/>
      <c r="G573" s="43"/>
      <c r="H573" s="43"/>
      <c r="I573" s="43"/>
      <c r="J573" s="64"/>
      <c r="K573" s="43"/>
      <c r="L573" s="43"/>
      <c r="M573" s="43"/>
      <c r="N573" s="64"/>
    </row>
    <row r="574" ht="20" customHeight="1" spans="3:14" x14ac:dyDescent="0.25">
      <c r="C574" s="33"/>
      <c r="D574" s="24"/>
      <c r="E574" s="28"/>
      <c r="F574" s="28"/>
      <c r="G574" s="43"/>
      <c r="H574" s="43"/>
      <c r="I574" s="43"/>
      <c r="J574" s="64"/>
      <c r="K574" s="43"/>
      <c r="L574" s="43"/>
      <c r="M574" s="43"/>
      <c r="N574" s="64"/>
    </row>
    <row r="575" ht="20" customHeight="1" spans="3:14" x14ac:dyDescent="0.25">
      <c r="C575" s="33"/>
      <c r="D575" s="24"/>
      <c r="E575" s="28"/>
      <c r="F575" s="28"/>
      <c r="G575" s="43"/>
      <c r="H575" s="43"/>
      <c r="I575" s="43"/>
      <c r="J575" s="64"/>
      <c r="K575" s="43"/>
      <c r="L575" s="43"/>
      <c r="M575" s="43"/>
      <c r="N575" s="64"/>
    </row>
    <row r="576" ht="20" customHeight="1" spans="3:14" x14ac:dyDescent="0.25">
      <c r="C576" s="33"/>
      <c r="D576" s="24"/>
      <c r="E576" s="28"/>
      <c r="F576" s="28"/>
      <c r="G576" s="43"/>
      <c r="H576" s="43"/>
      <c r="I576" s="43"/>
      <c r="J576" s="64"/>
      <c r="K576" s="43"/>
      <c r="L576" s="43"/>
      <c r="M576" s="43"/>
      <c r="N576" s="64"/>
    </row>
    <row r="577" ht="20" customHeight="1" spans="3:14" x14ac:dyDescent="0.25">
      <c r="C577" s="33"/>
      <c r="D577" s="24"/>
      <c r="E577" s="28"/>
      <c r="F577" s="28"/>
      <c r="G577" s="43"/>
      <c r="H577" s="43"/>
      <c r="I577" s="43"/>
      <c r="J577" s="64"/>
      <c r="K577" s="43"/>
      <c r="L577" s="43"/>
      <c r="M577" s="43"/>
      <c r="N577" s="64"/>
    </row>
    <row r="578" ht="20" customHeight="1" spans="3:14" x14ac:dyDescent="0.25">
      <c r="C578" s="33"/>
      <c r="D578" s="24"/>
      <c r="E578" s="28"/>
      <c r="F578" s="28"/>
      <c r="G578" s="43"/>
      <c r="H578" s="43"/>
      <c r="I578" s="43"/>
      <c r="J578" s="64"/>
      <c r="K578" s="43"/>
      <c r="L578" s="43"/>
      <c r="M578" s="43"/>
      <c r="N578" s="64"/>
    </row>
    <row r="579" ht="20" customHeight="1" spans="3:14" x14ac:dyDescent="0.25">
      <c r="C579" s="33"/>
      <c r="D579" s="24"/>
      <c r="E579" s="28"/>
      <c r="F579" s="28"/>
      <c r="G579" s="43"/>
      <c r="H579" s="43"/>
      <c r="I579" s="43"/>
      <c r="J579" s="64"/>
      <c r="K579" s="43"/>
      <c r="L579" s="43"/>
      <c r="M579" s="43"/>
      <c r="N579" s="64"/>
    </row>
    <row r="580" ht="20" customHeight="1" spans="3:14" x14ac:dyDescent="0.25">
      <c r="C580" s="33"/>
      <c r="D580" s="24"/>
      <c r="E580" s="28"/>
      <c r="F580" s="28"/>
      <c r="G580" s="43"/>
      <c r="H580" s="43"/>
      <c r="I580" s="43"/>
      <c r="J580" s="64"/>
      <c r="K580" s="43"/>
      <c r="L580" s="43"/>
      <c r="M580" s="43"/>
      <c r="N580" s="64"/>
    </row>
    <row r="581" ht="20" customHeight="1" spans="3:14" x14ac:dyDescent="0.25">
      <c r="C581" s="33"/>
      <c r="D581" s="24"/>
      <c r="E581" s="28"/>
      <c r="F581" s="28"/>
      <c r="G581" s="43"/>
      <c r="H581" s="43"/>
      <c r="I581" s="43"/>
      <c r="J581" s="64"/>
      <c r="K581" s="43"/>
      <c r="L581" s="43"/>
      <c r="M581" s="43"/>
      <c r="N581" s="64"/>
    </row>
    <row r="582" ht="20" customHeight="1" spans="3:14" x14ac:dyDescent="0.25">
      <c r="C582" s="33"/>
      <c r="D582" s="24"/>
      <c r="E582" s="28"/>
      <c r="F582" s="28"/>
      <c r="G582" s="43"/>
      <c r="H582" s="43"/>
      <c r="I582" s="43"/>
      <c r="J582" s="64"/>
      <c r="K582" s="43"/>
      <c r="L582" s="43"/>
      <c r="M582" s="43"/>
      <c r="N582" s="64"/>
    </row>
    <row r="583" ht="20" customHeight="1" spans="3:14" x14ac:dyDescent="0.25">
      <c r="C583" s="33"/>
      <c r="D583" s="24"/>
      <c r="E583" s="28"/>
      <c r="F583" s="28"/>
      <c r="G583" s="43"/>
      <c r="H583" s="43"/>
      <c r="I583" s="43"/>
      <c r="J583" s="64"/>
      <c r="K583" s="43"/>
      <c r="L583" s="43"/>
      <c r="M583" s="43"/>
      <c r="N583" s="64"/>
    </row>
    <row r="584" ht="20" customHeight="1" spans="3:14" x14ac:dyDescent="0.25">
      <c r="C584" s="33"/>
      <c r="D584" s="24"/>
      <c r="E584" s="28"/>
      <c r="F584" s="28"/>
      <c r="G584" s="43"/>
      <c r="H584" s="43"/>
      <c r="I584" s="43"/>
      <c r="J584" s="64"/>
      <c r="K584" s="43"/>
      <c r="L584" s="43"/>
      <c r="M584" s="43"/>
      <c r="N584" s="64"/>
    </row>
    <row r="585" ht="20" customHeight="1" spans="3:14" x14ac:dyDescent="0.25">
      <c r="C585" s="33"/>
      <c r="D585" s="24"/>
      <c r="E585" s="28"/>
      <c r="F585" s="28"/>
      <c r="G585" s="43"/>
      <c r="H585" s="43"/>
      <c r="I585" s="43"/>
      <c r="J585" s="64"/>
      <c r="K585" s="43"/>
      <c r="L585" s="43"/>
      <c r="M585" s="43"/>
      <c r="N585" s="64"/>
    </row>
    <row r="586" ht="20" customHeight="1" spans="3:14" x14ac:dyDescent="0.25">
      <c r="C586" s="33"/>
      <c r="D586" s="24"/>
      <c r="E586" s="28"/>
      <c r="F586" s="28"/>
      <c r="G586" s="43"/>
      <c r="H586" s="43"/>
      <c r="I586" s="43"/>
      <c r="J586" s="64"/>
      <c r="K586" s="43"/>
      <c r="L586" s="43"/>
      <c r="M586" s="43"/>
      <c r="N586" s="64"/>
    </row>
    <row r="587" ht="20" customHeight="1" spans="3:14" x14ac:dyDescent="0.25">
      <c r="C587" s="33"/>
      <c r="D587" s="24"/>
      <c r="E587" s="28"/>
      <c r="F587" s="28"/>
      <c r="G587" s="43"/>
      <c r="H587" s="43"/>
      <c r="I587" s="43"/>
      <c r="J587" s="64"/>
      <c r="K587" s="43"/>
      <c r="L587" s="43"/>
      <c r="M587" s="43"/>
      <c r="N587" s="64"/>
    </row>
    <row r="588" ht="20" customHeight="1" spans="3:14" x14ac:dyDescent="0.25">
      <c r="C588" s="33"/>
      <c r="D588" s="24"/>
      <c r="E588" s="28"/>
      <c r="F588" s="28"/>
      <c r="G588" s="43"/>
      <c r="H588" s="43"/>
      <c r="I588" s="43"/>
      <c r="J588" s="64"/>
      <c r="K588" s="43"/>
      <c r="L588" s="43"/>
      <c r="M588" s="43"/>
      <c r="N588" s="64"/>
    </row>
    <row r="589" ht="20" customHeight="1" spans="3:14" x14ac:dyDescent="0.25">
      <c r="C589" s="33"/>
      <c r="D589" s="24"/>
      <c r="E589" s="28"/>
      <c r="F589" s="28"/>
      <c r="G589" s="43"/>
      <c r="H589" s="43"/>
      <c r="I589" s="43"/>
      <c r="J589" s="64"/>
      <c r="K589" s="43"/>
      <c r="L589" s="43"/>
      <c r="M589" s="43"/>
      <c r="N589" s="64"/>
    </row>
    <row r="590" ht="20" customHeight="1" spans="3:14" x14ac:dyDescent="0.25">
      <c r="C590" s="33"/>
      <c r="D590" s="24"/>
      <c r="E590" s="28"/>
      <c r="F590" s="28"/>
      <c r="G590" s="43"/>
      <c r="H590" s="43"/>
      <c r="I590" s="43"/>
      <c r="J590" s="64"/>
      <c r="K590" s="43"/>
      <c r="L590" s="43"/>
      <c r="M590" s="43"/>
      <c r="N590" s="64"/>
    </row>
    <row r="591" ht="20" customHeight="1" spans="3:14" x14ac:dyDescent="0.25">
      <c r="C591" s="33"/>
      <c r="D591" s="24"/>
      <c r="E591" s="28"/>
      <c r="F591" s="28"/>
      <c r="G591" s="43"/>
      <c r="H591" s="43"/>
      <c r="I591" s="43"/>
      <c r="J591" s="64"/>
      <c r="K591" s="43"/>
      <c r="L591" s="43"/>
      <c r="M591" s="43"/>
      <c r="N591" s="64"/>
    </row>
    <row r="592" ht="20" customHeight="1" spans="3:14" x14ac:dyDescent="0.25">
      <c r="C592" s="33"/>
      <c r="D592" s="24"/>
      <c r="E592" s="28"/>
      <c r="F592" s="28"/>
      <c r="G592" s="43"/>
      <c r="H592" s="43"/>
      <c r="I592" s="43"/>
      <c r="J592" s="64"/>
      <c r="K592" s="43"/>
      <c r="L592" s="43"/>
      <c r="M592" s="43"/>
      <c r="N592" s="64"/>
    </row>
    <row r="593" ht="20" customHeight="1" spans="3:14" x14ac:dyDescent="0.25">
      <c r="C593" s="33"/>
      <c r="D593" s="24"/>
      <c r="E593" s="28"/>
      <c r="F593" s="28"/>
      <c r="G593" s="43"/>
      <c r="H593" s="43"/>
      <c r="I593" s="43"/>
      <c r="J593" s="64"/>
      <c r="K593" s="43"/>
      <c r="L593" s="43"/>
      <c r="M593" s="43"/>
      <c r="N593" s="64"/>
    </row>
    <row r="594" ht="20" customHeight="1" spans="3:14" x14ac:dyDescent="0.25">
      <c r="C594" s="33"/>
      <c r="D594" s="24"/>
      <c r="E594" s="28"/>
      <c r="F594" s="28"/>
      <c r="G594" s="43"/>
      <c r="H594" s="43"/>
      <c r="I594" s="43"/>
      <c r="J594" s="64"/>
      <c r="K594" s="43"/>
      <c r="L594" s="43"/>
      <c r="M594" s="43"/>
      <c r="N594" s="64"/>
    </row>
    <row r="595" ht="20" customHeight="1" spans="3:14" x14ac:dyDescent="0.25">
      <c r="C595" s="33"/>
      <c r="D595" s="24"/>
      <c r="E595" s="28"/>
      <c r="F595" s="28"/>
      <c r="G595" s="43"/>
      <c r="H595" s="43"/>
      <c r="I595" s="43"/>
      <c r="J595" s="64"/>
      <c r="K595" s="43"/>
      <c r="L595" s="43"/>
      <c r="M595" s="43"/>
      <c r="N595" s="64"/>
    </row>
    <row r="596" ht="20" customHeight="1" spans="3:14" x14ac:dyDescent="0.25">
      <c r="C596" s="33"/>
      <c r="D596" s="24"/>
      <c r="E596" s="28"/>
      <c r="F596" s="28"/>
      <c r="G596" s="43"/>
      <c r="H596" s="43"/>
      <c r="I596" s="43"/>
      <c r="J596" s="64"/>
      <c r="K596" s="43"/>
      <c r="L596" s="43"/>
      <c r="M596" s="43"/>
      <c r="N596" s="64"/>
    </row>
    <row r="597" ht="20" customHeight="1" spans="3:14" x14ac:dyDescent="0.25">
      <c r="C597" s="33"/>
      <c r="D597" s="24"/>
      <c r="E597" s="28"/>
      <c r="F597" s="28"/>
      <c r="G597" s="43"/>
      <c r="H597" s="43"/>
      <c r="I597" s="43"/>
      <c r="J597" s="64"/>
      <c r="K597" s="43"/>
      <c r="L597" s="43"/>
      <c r="M597" s="43"/>
      <c r="N597" s="64"/>
    </row>
    <row r="598" ht="20" customHeight="1" spans="3:14" x14ac:dyDescent="0.25">
      <c r="C598" s="33"/>
      <c r="D598" s="24"/>
      <c r="E598" s="28"/>
      <c r="F598" s="28"/>
      <c r="G598" s="43"/>
      <c r="H598" s="43"/>
      <c r="I598" s="43"/>
      <c r="J598" s="64"/>
      <c r="K598" s="43"/>
      <c r="L598" s="43"/>
      <c r="M598" s="43"/>
      <c r="N598" s="64"/>
    </row>
    <row r="599" ht="20" customHeight="1" spans="3:14" x14ac:dyDescent="0.25">
      <c r="C599" s="33"/>
      <c r="D599" s="24"/>
      <c r="E599" s="28"/>
      <c r="F599" s="28"/>
      <c r="G599" s="43"/>
      <c r="H599" s="43"/>
      <c r="I599" s="43"/>
      <c r="J599" s="64"/>
      <c r="K599" s="43"/>
      <c r="L599" s="43"/>
      <c r="M599" s="43"/>
      <c r="N599" s="64"/>
    </row>
    <row r="600" ht="20" customHeight="1" spans="3:14" x14ac:dyDescent="0.25">
      <c r="C600" s="33"/>
      <c r="D600" s="24"/>
      <c r="E600" s="28"/>
      <c r="F600" s="28"/>
      <c r="G600" s="43"/>
      <c r="H600" s="43"/>
      <c r="I600" s="43"/>
      <c r="J600" s="64"/>
      <c r="K600" s="43"/>
      <c r="L600" s="43"/>
      <c r="M600" s="43"/>
      <c r="N600" s="64"/>
    </row>
    <row r="601" ht="20" customHeight="1" spans="3:14" x14ac:dyDescent="0.25">
      <c r="C601" s="33"/>
      <c r="D601" s="24"/>
      <c r="E601" s="28"/>
      <c r="F601" s="28"/>
      <c r="G601" s="43"/>
      <c r="H601" s="43"/>
      <c r="I601" s="43"/>
      <c r="J601" s="64"/>
      <c r="K601" s="43"/>
      <c r="L601" s="43"/>
      <c r="M601" s="43"/>
      <c r="N601" s="64"/>
    </row>
    <row r="602" ht="20" customHeight="1" spans="3:14" x14ac:dyDescent="0.25">
      <c r="C602" s="33"/>
      <c r="D602" s="24"/>
      <c r="E602" s="28"/>
      <c r="F602" s="28"/>
      <c r="G602" s="43"/>
      <c r="H602" s="43"/>
      <c r="I602" s="43"/>
      <c r="J602" s="64"/>
      <c r="K602" s="43"/>
      <c r="L602" s="43"/>
      <c r="M602" s="43"/>
      <c r="N602" s="64"/>
    </row>
    <row r="603" ht="20" customHeight="1" spans="3:14" x14ac:dyDescent="0.25">
      <c r="C603" s="33"/>
      <c r="D603" s="24"/>
      <c r="E603" s="28"/>
      <c r="F603" s="28"/>
      <c r="G603" s="43"/>
      <c r="H603" s="43"/>
      <c r="I603" s="43"/>
      <c r="J603" s="64"/>
      <c r="K603" s="43"/>
      <c r="L603" s="43"/>
      <c r="M603" s="43"/>
      <c r="N603" s="64"/>
    </row>
    <row r="604" ht="20" customHeight="1" spans="3:14" x14ac:dyDescent="0.25">
      <c r="C604" s="33"/>
      <c r="D604" s="24"/>
      <c r="E604" s="28"/>
      <c r="F604" s="28"/>
      <c r="G604" s="43"/>
      <c r="H604" s="43"/>
      <c r="I604" s="43"/>
      <c r="J604" s="64"/>
      <c r="K604" s="43"/>
      <c r="L604" s="43"/>
      <c r="M604" s="43"/>
      <c r="N604" s="64"/>
    </row>
    <row r="605" ht="20" customHeight="1" spans="3:14" x14ac:dyDescent="0.25">
      <c r="C605" s="33"/>
      <c r="D605" s="24"/>
      <c r="E605" s="28"/>
      <c r="F605" s="28"/>
      <c r="G605" s="43"/>
      <c r="H605" s="43"/>
      <c r="I605" s="43"/>
      <c r="J605" s="64"/>
      <c r="K605" s="43"/>
      <c r="L605" s="43"/>
      <c r="M605" s="43"/>
      <c r="N605" s="64"/>
    </row>
    <row r="606" ht="20" customHeight="1" spans="3:14" x14ac:dyDescent="0.25">
      <c r="C606" s="33"/>
      <c r="D606" s="24"/>
      <c r="E606" s="28"/>
      <c r="F606" s="28"/>
      <c r="G606" s="43"/>
      <c r="H606" s="43"/>
      <c r="I606" s="43"/>
      <c r="J606" s="64"/>
      <c r="K606" s="43"/>
      <c r="L606" s="43"/>
      <c r="M606" s="43"/>
      <c r="N606" s="64"/>
    </row>
    <row r="607" ht="20" customHeight="1" spans="3:14" x14ac:dyDescent="0.25">
      <c r="C607" s="33"/>
      <c r="D607" s="24"/>
      <c r="E607" s="28"/>
      <c r="F607" s="28"/>
      <c r="G607" s="43"/>
      <c r="H607" s="43"/>
      <c r="I607" s="43"/>
      <c r="J607" s="64"/>
      <c r="K607" s="43"/>
      <c r="L607" s="43"/>
      <c r="M607" s="43"/>
      <c r="N607" s="64"/>
    </row>
    <row r="608" ht="20" customHeight="1" spans="3:14" x14ac:dyDescent="0.25">
      <c r="C608" s="33"/>
      <c r="D608" s="24"/>
      <c r="E608" s="28"/>
      <c r="F608" s="28"/>
      <c r="G608" s="43"/>
      <c r="H608" s="43"/>
      <c r="I608" s="43"/>
      <c r="J608" s="64"/>
      <c r="K608" s="43"/>
      <c r="L608" s="43"/>
      <c r="M608" s="43"/>
      <c r="N608" s="64"/>
    </row>
    <row r="609" ht="20" customHeight="1" spans="3:14" x14ac:dyDescent="0.25">
      <c r="C609" s="33"/>
      <c r="D609" s="24"/>
      <c r="E609" s="28"/>
      <c r="F609" s="28"/>
      <c r="G609" s="43"/>
      <c r="H609" s="43"/>
      <c r="I609" s="43"/>
      <c r="J609" s="64"/>
      <c r="K609" s="43"/>
      <c r="L609" s="43"/>
      <c r="M609" s="43"/>
      <c r="N609" s="64"/>
    </row>
    <row r="610" ht="20" customHeight="1" spans="3:14" x14ac:dyDescent="0.25">
      <c r="C610" s="33"/>
      <c r="D610" s="24"/>
      <c r="E610" s="28"/>
      <c r="F610" s="28"/>
      <c r="G610" s="43"/>
      <c r="H610" s="43"/>
      <c r="I610" s="43"/>
      <c r="J610" s="64"/>
      <c r="K610" s="43"/>
      <c r="L610" s="43"/>
      <c r="M610" s="43"/>
      <c r="N610" s="64"/>
    </row>
    <row r="611" ht="20" customHeight="1" spans="3:14" x14ac:dyDescent="0.25">
      <c r="C611" s="33"/>
      <c r="D611" s="24"/>
      <c r="E611" s="28"/>
      <c r="F611" s="28"/>
      <c r="G611" s="43"/>
      <c r="H611" s="43"/>
      <c r="I611" s="43"/>
      <c r="J611" s="64"/>
      <c r="K611" s="43"/>
      <c r="L611" s="43"/>
      <c r="M611" s="43"/>
      <c r="N611" s="64"/>
    </row>
    <row r="612" ht="20" customHeight="1" spans="3:14" x14ac:dyDescent="0.25">
      <c r="C612" s="33"/>
      <c r="D612" s="24"/>
      <c r="E612" s="28"/>
      <c r="F612" s="28"/>
      <c r="G612" s="43"/>
      <c r="H612" s="43"/>
      <c r="I612" s="43"/>
      <c r="J612" s="64"/>
      <c r="K612" s="43"/>
      <c r="L612" s="43"/>
      <c r="M612" s="43"/>
      <c r="N612" s="64"/>
    </row>
    <row r="613" ht="20" customHeight="1" spans="3:14" x14ac:dyDescent="0.25">
      <c r="C613" s="33"/>
      <c r="D613" s="24"/>
      <c r="E613" s="28"/>
      <c r="F613" s="28"/>
      <c r="G613" s="43"/>
      <c r="H613" s="43"/>
      <c r="I613" s="43"/>
      <c r="J613" s="64"/>
      <c r="K613" s="43"/>
      <c r="L613" s="43"/>
      <c r="M613" s="43"/>
      <c r="N613" s="64"/>
    </row>
    <row r="614" ht="20" customHeight="1" spans="3:14" x14ac:dyDescent="0.25">
      <c r="C614" s="33"/>
      <c r="D614" s="24"/>
      <c r="E614" s="28"/>
      <c r="F614" s="28"/>
      <c r="G614" s="43"/>
      <c r="H614" s="43"/>
      <c r="I614" s="43"/>
      <c r="J614" s="64"/>
      <c r="K614" s="43"/>
      <c r="L614" s="43"/>
      <c r="M614" s="43"/>
      <c r="N614" s="64"/>
    </row>
    <row r="615" ht="20" customHeight="1" spans="3:14" x14ac:dyDescent="0.25">
      <c r="C615" s="33"/>
      <c r="D615" s="24"/>
      <c r="E615" s="28"/>
      <c r="F615" s="28"/>
      <c r="G615" s="43"/>
      <c r="H615" s="43"/>
      <c r="I615" s="43"/>
      <c r="J615" s="64"/>
      <c r="K615" s="43"/>
      <c r="L615" s="43"/>
      <c r="M615" s="43"/>
      <c r="N615" s="64"/>
    </row>
    <row r="616" ht="20" customHeight="1" spans="3:14" x14ac:dyDescent="0.25">
      <c r="C616" s="33"/>
      <c r="D616" s="24"/>
      <c r="E616" s="28"/>
      <c r="F616" s="28"/>
      <c r="G616" s="43"/>
      <c r="H616" s="43"/>
      <c r="I616" s="43"/>
      <c r="J616" s="64"/>
      <c r="K616" s="43"/>
      <c r="L616" s="43"/>
      <c r="M616" s="43"/>
      <c r="N616" s="64"/>
    </row>
    <row r="617" ht="20" customHeight="1" spans="3:14" x14ac:dyDescent="0.25">
      <c r="C617" s="33"/>
      <c r="D617" s="24"/>
      <c r="E617" s="28"/>
      <c r="F617" s="28"/>
      <c r="G617" s="43"/>
      <c r="H617" s="43"/>
      <c r="I617" s="43"/>
      <c r="J617" s="64"/>
      <c r="K617" s="43"/>
      <c r="L617" s="43"/>
      <c r="M617" s="43"/>
      <c r="N617" s="64"/>
    </row>
    <row r="618" ht="20" customHeight="1" spans="3:14" x14ac:dyDescent="0.25">
      <c r="C618" s="33"/>
      <c r="D618" s="24"/>
      <c r="E618" s="28"/>
      <c r="F618" s="28"/>
      <c r="G618" s="43"/>
      <c r="H618" s="43"/>
      <c r="I618" s="43"/>
      <c r="J618" s="64"/>
      <c r="K618" s="43"/>
      <c r="L618" s="43"/>
      <c r="M618" s="43"/>
      <c r="N618" s="64"/>
    </row>
    <row r="619" ht="20" customHeight="1" spans="3:14" x14ac:dyDescent="0.25">
      <c r="C619" s="33"/>
      <c r="D619" s="24"/>
      <c r="E619" s="28"/>
      <c r="F619" s="28"/>
      <c r="G619" s="43"/>
      <c r="H619" s="43"/>
      <c r="I619" s="43"/>
      <c r="J619" s="64"/>
      <c r="K619" s="43"/>
      <c r="L619" s="43"/>
      <c r="M619" s="43"/>
      <c r="N619" s="64"/>
    </row>
    <row r="620" ht="20" customHeight="1" spans="3:14" x14ac:dyDescent="0.25">
      <c r="C620" s="33"/>
      <c r="D620" s="24"/>
      <c r="E620" s="28"/>
      <c r="F620" s="28"/>
      <c r="G620" s="43"/>
      <c r="H620" s="43"/>
      <c r="I620" s="43"/>
      <c r="J620" s="64"/>
      <c r="K620" s="43"/>
      <c r="L620" s="43"/>
      <c r="M620" s="43"/>
      <c r="N620" s="64"/>
    </row>
    <row r="621" ht="20" customHeight="1" spans="3:14" x14ac:dyDescent="0.25">
      <c r="C621" s="33"/>
      <c r="D621" s="24"/>
      <c r="E621" s="28"/>
      <c r="F621" s="28"/>
      <c r="G621" s="43"/>
      <c r="H621" s="43"/>
      <c r="I621" s="43"/>
      <c r="J621" s="64"/>
      <c r="K621" s="43"/>
      <c r="L621" s="43"/>
      <c r="M621" s="43"/>
      <c r="N621" s="64"/>
    </row>
    <row r="622" ht="20" customHeight="1" spans="3:14" x14ac:dyDescent="0.25">
      <c r="C622" s="33"/>
      <c r="D622" s="24"/>
      <c r="E622" s="28"/>
      <c r="F622" s="28"/>
      <c r="G622" s="43"/>
      <c r="H622" s="43"/>
      <c r="I622" s="43"/>
      <c r="J622" s="64"/>
      <c r="K622" s="43"/>
      <c r="L622" s="43"/>
      <c r="M622" s="43"/>
      <c r="N622" s="64"/>
    </row>
    <row r="623" ht="20" customHeight="1" spans="3:14" x14ac:dyDescent="0.25">
      <c r="C623" s="33"/>
      <c r="D623" s="24"/>
      <c r="E623" s="28"/>
      <c r="F623" s="28"/>
      <c r="G623" s="43"/>
      <c r="H623" s="43"/>
      <c r="I623" s="43"/>
      <c r="J623" s="64"/>
      <c r="K623" s="43"/>
      <c r="L623" s="43"/>
      <c r="M623" s="43"/>
      <c r="N623" s="64"/>
    </row>
    <row r="624" ht="20" customHeight="1" spans="3:14" x14ac:dyDescent="0.25">
      <c r="C624" s="33"/>
      <c r="D624" s="24"/>
      <c r="E624" s="28"/>
      <c r="F624" s="28"/>
      <c r="G624" s="43"/>
      <c r="H624" s="43"/>
      <c r="I624" s="43"/>
      <c r="J624" s="64"/>
      <c r="K624" s="43"/>
      <c r="L624" s="43"/>
      <c r="M624" s="43"/>
      <c r="N624" s="64"/>
    </row>
    <row r="625" ht="20" customHeight="1" spans="3:14" x14ac:dyDescent="0.25">
      <c r="C625" s="33"/>
      <c r="D625" s="24"/>
      <c r="E625" s="28"/>
      <c r="F625" s="28"/>
      <c r="G625" s="43"/>
      <c r="H625" s="43"/>
      <c r="I625" s="43"/>
      <c r="J625" s="64"/>
      <c r="K625" s="43"/>
      <c r="L625" s="43"/>
      <c r="M625" s="43"/>
      <c r="N625" s="64"/>
    </row>
    <row r="626" ht="20" customHeight="1" spans="3:14" x14ac:dyDescent="0.25">
      <c r="C626" s="33"/>
      <c r="D626" s="24"/>
      <c r="E626" s="28"/>
      <c r="F626" s="28"/>
      <c r="G626" s="43"/>
      <c r="H626" s="43"/>
      <c r="I626" s="43"/>
      <c r="J626" s="64"/>
      <c r="K626" s="43"/>
      <c r="L626" s="43"/>
      <c r="M626" s="43"/>
      <c r="N626" s="64"/>
    </row>
    <row r="627" ht="20" customHeight="1" spans="3:14" x14ac:dyDescent="0.25">
      <c r="C627" s="33"/>
      <c r="D627" s="24"/>
      <c r="E627" s="28"/>
      <c r="F627" s="28"/>
      <c r="G627" s="43"/>
      <c r="H627" s="43"/>
      <c r="I627" s="43"/>
      <c r="J627" s="64"/>
      <c r="K627" s="43"/>
      <c r="L627" s="43"/>
      <c r="M627" s="43"/>
      <c r="N627" s="64"/>
    </row>
    <row r="628" ht="20" customHeight="1" spans="3:14" x14ac:dyDescent="0.25">
      <c r="C628" s="33"/>
      <c r="D628" s="24"/>
      <c r="E628" s="28"/>
      <c r="F628" s="28"/>
      <c r="G628" s="43"/>
      <c r="H628" s="43"/>
      <c r="I628" s="43"/>
      <c r="J628" s="64"/>
      <c r="K628" s="43"/>
      <c r="L628" s="43"/>
      <c r="M628" s="43"/>
      <c r="N628" s="64"/>
    </row>
    <row r="629" ht="20" customHeight="1" spans="3:14" x14ac:dyDescent="0.25">
      <c r="C629" s="33"/>
      <c r="D629" s="24"/>
      <c r="E629" s="28"/>
      <c r="F629" s="28"/>
      <c r="G629" s="43"/>
      <c r="H629" s="43"/>
      <c r="I629" s="43"/>
      <c r="J629" s="64"/>
      <c r="K629" s="43"/>
      <c r="L629" s="43"/>
      <c r="M629" s="43"/>
      <c r="N629" s="64"/>
    </row>
    <row r="630" ht="20" customHeight="1" spans="3:14" x14ac:dyDescent="0.25">
      <c r="C630" s="33"/>
      <c r="D630" s="24"/>
      <c r="E630" s="28"/>
      <c r="F630" s="28"/>
      <c r="G630" s="43"/>
      <c r="H630" s="43"/>
      <c r="I630" s="43"/>
      <c r="J630" s="64"/>
      <c r="K630" s="43"/>
      <c r="L630" s="43"/>
      <c r="M630" s="43"/>
      <c r="N630" s="64"/>
    </row>
    <row r="631" ht="20" customHeight="1" spans="3:14" x14ac:dyDescent="0.25">
      <c r="C631" s="33"/>
      <c r="D631" s="24"/>
      <c r="E631" s="28"/>
      <c r="F631" s="28"/>
      <c r="G631" s="43"/>
      <c r="H631" s="43"/>
      <c r="I631" s="43"/>
      <c r="J631" s="64"/>
      <c r="K631" s="43"/>
      <c r="L631" s="43"/>
      <c r="M631" s="43"/>
      <c r="N631" s="64"/>
    </row>
    <row r="632" ht="20" customHeight="1" spans="3:14" x14ac:dyDescent="0.25">
      <c r="C632" s="33"/>
      <c r="D632" s="24"/>
      <c r="E632" s="28"/>
      <c r="F632" s="28"/>
      <c r="G632" s="43"/>
      <c r="H632" s="43"/>
      <c r="I632" s="43"/>
      <c r="J632" s="64"/>
      <c r="K632" s="43"/>
      <c r="L632" s="43"/>
      <c r="M632" s="43"/>
      <c r="N632" s="64"/>
    </row>
    <row r="633" ht="20" customHeight="1" spans="3:14" x14ac:dyDescent="0.25">
      <c r="C633" s="33"/>
      <c r="D633" s="24"/>
      <c r="E633" s="28"/>
      <c r="F633" s="28"/>
      <c r="G633" s="43"/>
      <c r="H633" s="43"/>
      <c r="I633" s="43"/>
      <c r="J633" s="64"/>
      <c r="K633" s="43"/>
      <c r="L633" s="43"/>
      <c r="M633" s="43"/>
      <c r="N633" s="64"/>
    </row>
    <row r="634" ht="20" customHeight="1" spans="3:14" x14ac:dyDescent="0.25">
      <c r="C634" s="33"/>
      <c r="D634" s="24"/>
      <c r="E634" s="28"/>
      <c r="F634" s="28"/>
      <c r="G634" s="43"/>
      <c r="H634" s="43"/>
      <c r="I634" s="43"/>
      <c r="J634" s="64"/>
      <c r="K634" s="43"/>
      <c r="L634" s="43"/>
      <c r="M634" s="43"/>
      <c r="N634" s="64"/>
    </row>
    <row r="635" ht="20" customHeight="1" spans="3:14" x14ac:dyDescent="0.25">
      <c r="C635" s="33"/>
      <c r="D635" s="24"/>
      <c r="E635" s="28"/>
      <c r="F635" s="28"/>
      <c r="G635" s="43"/>
      <c r="H635" s="43"/>
      <c r="I635" s="43"/>
      <c r="J635" s="64"/>
      <c r="K635" s="43"/>
      <c r="L635" s="43"/>
      <c r="M635" s="43"/>
      <c r="N635" s="64"/>
    </row>
    <row r="636" ht="20" customHeight="1" spans="3:14" x14ac:dyDescent="0.25">
      <c r="C636" s="33"/>
      <c r="D636" s="24"/>
      <c r="E636" s="28"/>
      <c r="F636" s="28"/>
      <c r="G636" s="43"/>
      <c r="H636" s="43"/>
      <c r="I636" s="43"/>
      <c r="J636" s="64"/>
      <c r="K636" s="43"/>
      <c r="L636" s="43"/>
      <c r="M636" s="43"/>
      <c r="N636" s="64"/>
    </row>
    <row r="637" ht="20" customHeight="1" spans="3:14" x14ac:dyDescent="0.25">
      <c r="C637" s="33"/>
      <c r="D637" s="24"/>
      <c r="E637" s="28"/>
      <c r="F637" s="28"/>
      <c r="G637" s="43"/>
      <c r="H637" s="43"/>
      <c r="I637" s="43"/>
      <c r="J637" s="64"/>
      <c r="K637" s="43"/>
      <c r="L637" s="43"/>
      <c r="M637" s="43"/>
      <c r="N637" s="64"/>
    </row>
    <row r="638" ht="20" customHeight="1" spans="3:14" x14ac:dyDescent="0.25">
      <c r="C638" s="33"/>
      <c r="D638" s="24"/>
      <c r="E638" s="28"/>
      <c r="F638" s="28"/>
      <c r="G638" s="43"/>
      <c r="H638" s="43"/>
      <c r="I638" s="43"/>
      <c r="J638" s="64"/>
      <c r="K638" s="43"/>
      <c r="L638" s="43"/>
      <c r="M638" s="43"/>
      <c r="N638" s="64"/>
    </row>
    <row r="639" ht="20" customHeight="1" spans="3:14" x14ac:dyDescent="0.25">
      <c r="C639" s="33"/>
      <c r="D639" s="24"/>
      <c r="E639" s="28"/>
      <c r="F639" s="28"/>
      <c r="G639" s="43"/>
      <c r="H639" s="43"/>
      <c r="I639" s="43"/>
      <c r="J639" s="64"/>
      <c r="K639" s="43"/>
      <c r="L639" s="43"/>
      <c r="M639" s="43"/>
      <c r="N639" s="64"/>
    </row>
    <row r="640" ht="20" customHeight="1" spans="3:14" x14ac:dyDescent="0.25">
      <c r="C640" s="33"/>
      <c r="D640" s="24"/>
      <c r="E640" s="28"/>
      <c r="F640" s="28"/>
      <c r="G640" s="43"/>
      <c r="H640" s="43"/>
      <c r="I640" s="43"/>
      <c r="J640" s="64"/>
      <c r="K640" s="43"/>
      <c r="L640" s="43"/>
      <c r="M640" s="43"/>
      <c r="N640" s="64"/>
    </row>
    <row r="641" ht="20" customHeight="1" spans="3:14" x14ac:dyDescent="0.25">
      <c r="C641" s="33"/>
      <c r="D641" s="24"/>
      <c r="E641" s="28"/>
      <c r="F641" s="28"/>
      <c r="G641" s="43"/>
      <c r="H641" s="43"/>
      <c r="I641" s="43"/>
      <c r="J641" s="64"/>
      <c r="K641" s="43"/>
      <c r="L641" s="43"/>
      <c r="M641" s="43"/>
      <c r="N641" s="64"/>
    </row>
    <row r="642" ht="20" customHeight="1" spans="3:14" x14ac:dyDescent="0.25">
      <c r="C642" s="33"/>
      <c r="D642" s="24"/>
      <c r="E642" s="28"/>
      <c r="F642" s="28"/>
      <c r="G642" s="43"/>
      <c r="H642" s="43"/>
      <c r="I642" s="43"/>
      <c r="J642" s="64"/>
      <c r="K642" s="43"/>
      <c r="L642" s="43"/>
      <c r="M642" s="43"/>
      <c r="N642" s="64"/>
    </row>
    <row r="643" ht="20" customHeight="1" spans="3:14" x14ac:dyDescent="0.25">
      <c r="C643" s="33"/>
      <c r="D643" s="24"/>
      <c r="E643" s="28"/>
      <c r="F643" s="28"/>
      <c r="G643" s="43"/>
      <c r="H643" s="43"/>
      <c r="I643" s="43"/>
      <c r="J643" s="64"/>
      <c r="K643" s="43"/>
      <c r="L643" s="43"/>
      <c r="M643" s="43"/>
      <c r="N643" s="64"/>
    </row>
    <row r="644" ht="20" customHeight="1" spans="3:14" x14ac:dyDescent="0.25">
      <c r="C644" s="33"/>
      <c r="D644" s="24"/>
      <c r="E644" s="28"/>
      <c r="F644" s="28"/>
      <c r="G644" s="43"/>
      <c r="H644" s="43"/>
      <c r="I644" s="43"/>
      <c r="J644" s="64"/>
      <c r="K644" s="43"/>
      <c r="L644" s="43"/>
      <c r="M644" s="43"/>
      <c r="N644" s="64"/>
    </row>
    <row r="645" ht="20" customHeight="1" spans="3:14" x14ac:dyDescent="0.25">
      <c r="C645" s="33"/>
      <c r="D645" s="24"/>
      <c r="E645" s="28"/>
      <c r="F645" s="28"/>
      <c r="G645" s="43"/>
      <c r="H645" s="43"/>
      <c r="I645" s="43"/>
      <c r="J645" s="64"/>
      <c r="K645" s="43"/>
      <c r="L645" s="43"/>
      <c r="M645" s="43"/>
      <c r="N645" s="64"/>
    </row>
    <row r="646" ht="20" customHeight="1" spans="3:14" x14ac:dyDescent="0.25">
      <c r="C646" s="33"/>
      <c r="D646" s="24"/>
      <c r="E646" s="28"/>
      <c r="F646" s="28"/>
      <c r="G646" s="43"/>
      <c r="H646" s="43"/>
      <c r="I646" s="43"/>
      <c r="J646" s="64"/>
      <c r="K646" s="43"/>
      <c r="L646" s="43"/>
      <c r="M646" s="43"/>
      <c r="N646" s="64"/>
    </row>
    <row r="647" ht="20" customHeight="1" spans="3:14" x14ac:dyDescent="0.25">
      <c r="C647" s="33"/>
      <c r="D647" s="24"/>
      <c r="E647" s="28"/>
      <c r="F647" s="28"/>
      <c r="G647" s="43"/>
      <c r="H647" s="43"/>
      <c r="I647" s="43"/>
      <c r="J647" s="64"/>
      <c r="K647" s="43"/>
      <c r="L647" s="43"/>
      <c r="M647" s="43"/>
      <c r="N647" s="64"/>
    </row>
    <row r="648" ht="20" customHeight="1" spans="3:14" x14ac:dyDescent="0.25">
      <c r="C648" s="33"/>
      <c r="D648" s="24"/>
      <c r="E648" s="28"/>
      <c r="F648" s="28"/>
      <c r="G648" s="43"/>
      <c r="H648" s="43"/>
      <c r="I648" s="43"/>
      <c r="J648" s="64"/>
      <c r="K648" s="43"/>
      <c r="L648" s="43"/>
      <c r="M648" s="43"/>
      <c r="N648" s="64"/>
    </row>
    <row r="649" ht="20" customHeight="1" spans="3:14" x14ac:dyDescent="0.25">
      <c r="C649" s="33"/>
      <c r="D649" s="24"/>
      <c r="E649" s="28"/>
      <c r="F649" s="28"/>
      <c r="G649" s="43"/>
      <c r="H649" s="43"/>
      <c r="I649" s="43"/>
      <c r="J649" s="64"/>
      <c r="K649" s="43"/>
      <c r="L649" s="43"/>
      <c r="M649" s="43"/>
      <c r="N649" s="64"/>
    </row>
    <row r="650" ht="20" customHeight="1" spans="3:14" x14ac:dyDescent="0.25">
      <c r="C650" s="33"/>
      <c r="D650" s="24"/>
      <c r="E650" s="28"/>
      <c r="F650" s="28"/>
      <c r="G650" s="43"/>
      <c r="H650" s="43"/>
      <c r="I650" s="43"/>
      <c r="J650" s="64"/>
      <c r="K650" s="43"/>
      <c r="L650" s="43"/>
      <c r="M650" s="43"/>
      <c r="N650" s="64"/>
    </row>
    <row r="651" ht="20" customHeight="1" spans="3:14" x14ac:dyDescent="0.25">
      <c r="C651" s="33"/>
      <c r="D651" s="24"/>
      <c r="E651" s="28"/>
      <c r="F651" s="28"/>
      <c r="G651" s="43"/>
      <c r="H651" s="43"/>
      <c r="I651" s="43"/>
      <c r="J651" s="64"/>
      <c r="K651" s="43"/>
      <c r="L651" s="43"/>
      <c r="M651" s="43"/>
      <c r="N651" s="64"/>
    </row>
    <row r="652" ht="20" customHeight="1" spans="3:14" x14ac:dyDescent="0.25">
      <c r="C652" s="33"/>
      <c r="D652" s="24"/>
      <c r="E652" s="28"/>
      <c r="F652" s="28"/>
      <c r="G652" s="43"/>
      <c r="H652" s="43"/>
      <c r="I652" s="43"/>
      <c r="J652" s="64"/>
      <c r="K652" s="43"/>
      <c r="L652" s="43"/>
      <c r="M652" s="43"/>
      <c r="N652" s="64"/>
    </row>
    <row r="653" ht="20" customHeight="1" spans="3:14" x14ac:dyDescent="0.25">
      <c r="C653" s="33"/>
      <c r="D653" s="24"/>
      <c r="E653" s="28"/>
      <c r="F653" s="28"/>
      <c r="G653" s="43"/>
      <c r="H653" s="43"/>
      <c r="I653" s="43"/>
      <c r="J653" s="64"/>
      <c r="K653" s="43"/>
      <c r="L653" s="43"/>
      <c r="M653" s="43"/>
      <c r="N653" s="64"/>
    </row>
    <row r="654" ht="20" customHeight="1" spans="3:14" x14ac:dyDescent="0.25">
      <c r="C654" s="33"/>
      <c r="D654" s="24"/>
      <c r="E654" s="28"/>
      <c r="F654" s="28"/>
      <c r="G654" s="43"/>
      <c r="H654" s="43"/>
      <c r="I654" s="43"/>
      <c r="J654" s="64"/>
      <c r="K654" s="43"/>
      <c r="L654" s="43"/>
      <c r="M654" s="43"/>
      <c r="N654" s="64"/>
    </row>
    <row r="655" ht="20" customHeight="1" spans="3:14" x14ac:dyDescent="0.25">
      <c r="C655" s="33"/>
      <c r="D655" s="24"/>
      <c r="E655" s="28"/>
      <c r="F655" s="28"/>
      <c r="G655" s="43"/>
      <c r="H655" s="43"/>
      <c r="I655" s="43"/>
      <c r="J655" s="64"/>
      <c r="K655" s="43"/>
      <c r="L655" s="43"/>
      <c r="M655" s="43"/>
      <c r="N655" s="64"/>
    </row>
    <row r="656" ht="20" customHeight="1" spans="3:14" x14ac:dyDescent="0.25">
      <c r="C656" s="33"/>
      <c r="D656" s="24"/>
      <c r="E656" s="28"/>
      <c r="F656" s="28"/>
      <c r="G656" s="43"/>
      <c r="H656" s="43"/>
      <c r="I656" s="43"/>
      <c r="J656" s="64"/>
      <c r="K656" s="43"/>
      <c r="L656" s="43"/>
      <c r="M656" s="43"/>
      <c r="N656" s="64"/>
    </row>
    <row r="657" ht="20" customHeight="1" spans="3:14" x14ac:dyDescent="0.25">
      <c r="C657" s="33"/>
      <c r="D657" s="24"/>
      <c r="E657" s="28"/>
      <c r="F657" s="28"/>
      <c r="G657" s="43"/>
      <c r="H657" s="43"/>
      <c r="I657" s="43"/>
      <c r="J657" s="64"/>
      <c r="K657" s="43"/>
      <c r="L657" s="43"/>
      <c r="M657" s="43"/>
      <c r="N657" s="64"/>
    </row>
    <row r="658" ht="20" customHeight="1" spans="3:14" x14ac:dyDescent="0.25">
      <c r="C658" s="33"/>
      <c r="D658" s="24"/>
      <c r="E658" s="28"/>
      <c r="F658" s="28"/>
      <c r="G658" s="43"/>
      <c r="H658" s="43"/>
      <c r="I658" s="43"/>
      <c r="J658" s="64"/>
      <c r="K658" s="43"/>
      <c r="L658" s="43"/>
      <c r="M658" s="43"/>
      <c r="N658" s="64"/>
    </row>
    <row r="659" ht="20" customHeight="1" spans="3:14" x14ac:dyDescent="0.25">
      <c r="C659" s="33"/>
      <c r="D659" s="24"/>
      <c r="E659" s="28"/>
      <c r="F659" s="28"/>
      <c r="G659" s="43"/>
      <c r="H659" s="43"/>
      <c r="I659" s="43"/>
      <c r="J659" s="64"/>
      <c r="K659" s="43"/>
      <c r="L659" s="43"/>
      <c r="M659" s="43"/>
      <c r="N659" s="64"/>
    </row>
    <row r="660" ht="20" customHeight="1" spans="3:14" x14ac:dyDescent="0.25">
      <c r="C660" s="33"/>
      <c r="D660" s="24"/>
      <c r="E660" s="28"/>
      <c r="F660" s="28"/>
      <c r="G660" s="43"/>
      <c r="H660" s="43"/>
      <c r="I660" s="43"/>
      <c r="J660" s="64"/>
      <c r="K660" s="43"/>
      <c r="L660" s="43"/>
      <c r="M660" s="43"/>
      <c r="N660" s="64"/>
    </row>
    <row r="661" ht="20" customHeight="1" spans="3:14" x14ac:dyDescent="0.25">
      <c r="C661" s="33"/>
      <c r="D661" s="24"/>
      <c r="E661" s="28"/>
      <c r="F661" s="28"/>
      <c r="G661" s="43"/>
      <c r="H661" s="43"/>
      <c r="I661" s="43"/>
      <c r="J661" s="64"/>
      <c r="K661" s="43"/>
      <c r="L661" s="43"/>
      <c r="M661" s="43"/>
      <c r="N661" s="64"/>
    </row>
    <row r="662" ht="20" customHeight="1" spans="3:14" x14ac:dyDescent="0.25">
      <c r="C662" s="33"/>
      <c r="D662" s="24"/>
      <c r="E662" s="28"/>
      <c r="F662" s="28"/>
      <c r="G662" s="43"/>
      <c r="H662" s="43"/>
      <c r="I662" s="43"/>
      <c r="J662" s="64"/>
      <c r="K662" s="43"/>
      <c r="L662" s="43"/>
      <c r="M662" s="43"/>
      <c r="N662" s="64"/>
    </row>
    <row r="663" ht="20" customHeight="1" spans="3:14" x14ac:dyDescent="0.25">
      <c r="C663" s="33"/>
      <c r="D663" s="24"/>
      <c r="E663" s="28"/>
      <c r="F663" s="28"/>
      <c r="G663" s="43"/>
      <c r="H663" s="43"/>
      <c r="I663" s="43"/>
      <c r="J663" s="64"/>
      <c r="K663" s="43"/>
      <c r="L663" s="43"/>
      <c r="M663" s="43"/>
      <c r="N663" s="64"/>
    </row>
    <row r="664" ht="20" customHeight="1" spans="3:14" x14ac:dyDescent="0.25">
      <c r="C664" s="33"/>
      <c r="D664" s="24"/>
      <c r="E664" s="28"/>
      <c r="F664" s="28"/>
      <c r="G664" s="43"/>
      <c r="H664" s="43"/>
      <c r="I664" s="43"/>
      <c r="J664" s="64"/>
      <c r="K664" s="43"/>
      <c r="L664" s="43"/>
      <c r="M664" s="43"/>
      <c r="N664" s="64"/>
    </row>
    <row r="665" ht="20" customHeight="1" spans="3:14" x14ac:dyDescent="0.25">
      <c r="C665" s="33"/>
      <c r="D665" s="24"/>
      <c r="E665" s="28"/>
      <c r="F665" s="28"/>
      <c r="G665" s="43"/>
      <c r="H665" s="43"/>
      <c r="I665" s="43"/>
      <c r="J665" s="64"/>
      <c r="K665" s="43"/>
      <c r="L665" s="43"/>
      <c r="M665" s="43"/>
      <c r="N665" s="64"/>
    </row>
    <row r="666" ht="20" customHeight="1" spans="3:14" x14ac:dyDescent="0.25">
      <c r="C666" s="33"/>
      <c r="D666" s="24"/>
      <c r="E666" s="28"/>
      <c r="F666" s="28"/>
      <c r="G666" s="43"/>
      <c r="H666" s="43"/>
      <c r="I666" s="43"/>
      <c r="J666" s="64"/>
      <c r="K666" s="43"/>
      <c r="L666" s="43"/>
      <c r="M666" s="43"/>
      <c r="N666" s="64"/>
    </row>
    <row r="667" ht="20" customHeight="1" spans="3:14" x14ac:dyDescent="0.25">
      <c r="C667" s="33"/>
      <c r="D667" s="24"/>
      <c r="E667" s="28"/>
      <c r="F667" s="28"/>
      <c r="G667" s="43"/>
      <c r="H667" s="43"/>
      <c r="I667" s="43"/>
      <c r="J667" s="64"/>
      <c r="K667" s="43"/>
      <c r="L667" s="43"/>
      <c r="M667" s="43"/>
      <c r="N667" s="64"/>
    </row>
    <row r="668" ht="20" customHeight="1" spans="3:14" x14ac:dyDescent="0.25">
      <c r="C668" s="33"/>
      <c r="D668" s="24"/>
      <c r="E668" s="28"/>
      <c r="F668" s="28"/>
      <c r="G668" s="43"/>
      <c r="H668" s="43"/>
      <c r="I668" s="43"/>
      <c r="J668" s="64"/>
      <c r="K668" s="43"/>
      <c r="L668" s="43"/>
      <c r="M668" s="43"/>
      <c r="N668" s="64"/>
    </row>
    <row r="669" ht="20" customHeight="1" spans="3:14" x14ac:dyDescent="0.25">
      <c r="C669" s="33"/>
      <c r="D669" s="24"/>
      <c r="E669" s="28"/>
      <c r="F669" s="28"/>
      <c r="G669" s="43"/>
      <c r="H669" s="43"/>
      <c r="I669" s="43"/>
      <c r="J669" s="64"/>
      <c r="K669" s="43"/>
      <c r="L669" s="43"/>
      <c r="M669" s="43"/>
      <c r="N669" s="64"/>
    </row>
    <row r="670" ht="20" customHeight="1" spans="3:14" x14ac:dyDescent="0.25">
      <c r="C670" s="33"/>
      <c r="D670" s="24"/>
      <c r="E670" s="28"/>
      <c r="F670" s="28"/>
      <c r="G670" s="43"/>
      <c r="H670" s="43"/>
      <c r="I670" s="43"/>
      <c r="J670" s="64"/>
      <c r="K670" s="43"/>
      <c r="L670" s="43"/>
      <c r="M670" s="43"/>
      <c r="N670" s="64"/>
    </row>
    <row r="671" ht="20" customHeight="1" spans="3:14" x14ac:dyDescent="0.25">
      <c r="C671" s="33"/>
      <c r="D671" s="24"/>
      <c r="E671" s="28"/>
      <c r="F671" s="28"/>
      <c r="G671" s="43"/>
      <c r="H671" s="43"/>
      <c r="I671" s="43"/>
      <c r="J671" s="64"/>
      <c r="K671" s="43"/>
      <c r="L671" s="43"/>
      <c r="M671" s="43"/>
      <c r="N671" s="64"/>
    </row>
    <row r="672" ht="20" customHeight="1" spans="3:14" x14ac:dyDescent="0.25">
      <c r="C672" s="33"/>
      <c r="D672" s="24"/>
      <c r="E672" s="28"/>
      <c r="F672" s="28"/>
      <c r="G672" s="43"/>
      <c r="H672" s="43"/>
      <c r="I672" s="43"/>
      <c r="J672" s="64"/>
      <c r="K672" s="43"/>
      <c r="L672" s="43"/>
      <c r="M672" s="43"/>
      <c r="N672" s="64"/>
    </row>
    <row r="673" ht="20" customHeight="1" spans="3:14" x14ac:dyDescent="0.25">
      <c r="C673" s="33"/>
      <c r="D673" s="24"/>
      <c r="E673" s="28"/>
      <c r="F673" s="28"/>
      <c r="G673" s="43"/>
      <c r="H673" s="43"/>
      <c r="I673" s="43"/>
      <c r="J673" s="64"/>
      <c r="K673" s="43"/>
      <c r="L673" s="43"/>
      <c r="M673" s="43"/>
      <c r="N673" s="64"/>
    </row>
    <row r="674" ht="20" customHeight="1" spans="3:14" x14ac:dyDescent="0.25">
      <c r="C674" s="33"/>
      <c r="D674" s="24"/>
      <c r="E674" s="28"/>
      <c r="F674" s="28"/>
      <c r="G674" s="43"/>
      <c r="H674" s="43"/>
      <c r="I674" s="43"/>
      <c r="J674" s="64"/>
      <c r="K674" s="43"/>
      <c r="L674" s="43"/>
      <c r="M674" s="43"/>
      <c r="N674" s="64"/>
    </row>
    <row r="675" ht="20" customHeight="1" spans="3:14" x14ac:dyDescent="0.25">
      <c r="C675" s="33"/>
      <c r="D675" s="24"/>
      <c r="E675" s="28"/>
      <c r="F675" s="28"/>
      <c r="G675" s="43"/>
      <c r="H675" s="43"/>
      <c r="I675" s="43"/>
      <c r="J675" s="64"/>
      <c r="K675" s="43"/>
      <c r="L675" s="43"/>
      <c r="M675" s="43"/>
      <c r="N675" s="64"/>
    </row>
    <row r="676" ht="20" customHeight="1" spans="3:14" x14ac:dyDescent="0.25">
      <c r="C676" s="33"/>
      <c r="D676" s="24"/>
      <c r="E676" s="28"/>
      <c r="F676" s="28"/>
      <c r="G676" s="43"/>
      <c r="H676" s="43"/>
      <c r="I676" s="43"/>
      <c r="J676" s="64"/>
      <c r="K676" s="43"/>
      <c r="L676" s="43"/>
      <c r="M676" s="43"/>
      <c r="N676" s="64"/>
    </row>
    <row r="677" ht="20" customHeight="1" spans="3:14" x14ac:dyDescent="0.25">
      <c r="C677" s="33"/>
      <c r="D677" s="24"/>
      <c r="E677" s="28"/>
      <c r="F677" s="28"/>
      <c r="G677" s="43"/>
      <c r="H677" s="43"/>
      <c r="I677" s="43"/>
      <c r="J677" s="64"/>
      <c r="K677" s="43"/>
      <c r="L677" s="43"/>
      <c r="M677" s="43"/>
      <c r="N677" s="64"/>
    </row>
    <row r="678" ht="20" customHeight="1" spans="3:14" x14ac:dyDescent="0.25">
      <c r="C678" s="33"/>
      <c r="D678" s="24"/>
      <c r="E678" s="28"/>
      <c r="F678" s="28"/>
      <c r="G678" s="43"/>
      <c r="H678" s="43"/>
      <c r="I678" s="43"/>
      <c r="J678" s="64"/>
      <c r="K678" s="43"/>
      <c r="L678" s="43"/>
      <c r="M678" s="43"/>
      <c r="N678" s="64"/>
    </row>
    <row r="679" ht="20" customHeight="1" spans="3:14" x14ac:dyDescent="0.25">
      <c r="C679" s="33"/>
      <c r="D679" s="24"/>
      <c r="E679" s="28"/>
      <c r="F679" s="28"/>
      <c r="G679" s="43"/>
      <c r="H679" s="43"/>
      <c r="I679" s="43"/>
      <c r="J679" s="64"/>
      <c r="K679" s="43"/>
      <c r="L679" s="43"/>
      <c r="M679" s="43"/>
      <c r="N679" s="64"/>
    </row>
    <row r="680" ht="20" customHeight="1" spans="3:14" x14ac:dyDescent="0.25">
      <c r="C680" s="33"/>
      <c r="D680" s="24"/>
      <c r="E680" s="28"/>
      <c r="F680" s="28"/>
      <c r="G680" s="43"/>
      <c r="H680" s="43"/>
      <c r="I680" s="43"/>
      <c r="J680" s="64"/>
      <c r="K680" s="43"/>
      <c r="L680" s="43"/>
      <c r="M680" s="43"/>
      <c r="N680" s="64"/>
    </row>
    <row r="681" ht="20" customHeight="1" spans="3:14" x14ac:dyDescent="0.25">
      <c r="C681" s="33"/>
      <c r="D681" s="24"/>
      <c r="E681" s="28"/>
      <c r="F681" s="28"/>
      <c r="G681" s="43"/>
      <c r="H681" s="43"/>
      <c r="I681" s="43"/>
      <c r="J681" s="64"/>
      <c r="K681" s="43"/>
      <c r="L681" s="43"/>
      <c r="M681" s="43"/>
      <c r="N681" s="64"/>
    </row>
    <row r="682" ht="20" customHeight="1" spans="3:14" x14ac:dyDescent="0.25">
      <c r="C682" s="33"/>
      <c r="D682" s="24"/>
      <c r="E682" s="28"/>
      <c r="F682" s="28"/>
      <c r="G682" s="43"/>
      <c r="H682" s="43"/>
      <c r="I682" s="43"/>
      <c r="J682" s="64"/>
      <c r="K682" s="43"/>
      <c r="L682" s="43"/>
      <c r="M682" s="43"/>
      <c r="N682" s="64"/>
    </row>
    <row r="683" ht="20" customHeight="1" spans="3:14" x14ac:dyDescent="0.25">
      <c r="C683" s="33"/>
      <c r="D683" s="24"/>
      <c r="E683" s="28"/>
      <c r="F683" s="28"/>
      <c r="G683" s="43"/>
      <c r="H683" s="43"/>
      <c r="I683" s="43"/>
      <c r="J683" s="64"/>
      <c r="K683" s="43"/>
      <c r="L683" s="43"/>
      <c r="M683" s="43"/>
      <c r="N683" s="64"/>
    </row>
    <row r="684" ht="20" customHeight="1" spans="3:14" x14ac:dyDescent="0.25">
      <c r="C684" s="33"/>
      <c r="D684" s="24"/>
      <c r="E684" s="28"/>
      <c r="F684" s="28"/>
      <c r="G684" s="43"/>
      <c r="H684" s="43"/>
      <c r="I684" s="43"/>
      <c r="J684" s="64"/>
      <c r="K684" s="43"/>
      <c r="L684" s="43"/>
      <c r="M684" s="43"/>
      <c r="N684" s="64"/>
    </row>
    <row r="685" ht="20" customHeight="1" spans="3:14" x14ac:dyDescent="0.25">
      <c r="C685" s="33"/>
      <c r="D685" s="24"/>
      <c r="E685" s="28"/>
      <c r="F685" s="28"/>
      <c r="G685" s="43"/>
      <c r="H685" s="43"/>
      <c r="I685" s="43"/>
      <c r="J685" s="64"/>
      <c r="K685" s="43"/>
      <c r="L685" s="43"/>
      <c r="M685" s="43"/>
      <c r="N685" s="64"/>
    </row>
    <row r="686" ht="20" customHeight="1" spans="3:14" x14ac:dyDescent="0.25">
      <c r="C686" s="33"/>
      <c r="D686" s="24"/>
      <c r="E686" s="28"/>
      <c r="F686" s="28"/>
      <c r="G686" s="43"/>
      <c r="H686" s="43"/>
      <c r="I686" s="43"/>
      <c r="J686" s="64"/>
      <c r="K686" s="43"/>
      <c r="L686" s="43"/>
      <c r="M686" s="43"/>
      <c r="N686" s="64"/>
    </row>
    <row r="687" ht="20" customHeight="1" spans="3:14" x14ac:dyDescent="0.25">
      <c r="C687" s="33"/>
      <c r="D687" s="24"/>
      <c r="E687" s="28"/>
      <c r="F687" s="28"/>
      <c r="G687" s="43"/>
      <c r="H687" s="43"/>
      <c r="I687" s="43"/>
      <c r="J687" s="64"/>
      <c r="K687" s="43"/>
      <c r="L687" s="43"/>
      <c r="M687" s="43"/>
      <c r="N687" s="64"/>
    </row>
    <row r="688" ht="20" customHeight="1" spans="3:14" x14ac:dyDescent="0.25">
      <c r="C688" s="33"/>
      <c r="D688" s="24"/>
      <c r="E688" s="28"/>
      <c r="F688" s="28"/>
      <c r="G688" s="43"/>
      <c r="H688" s="43"/>
      <c r="I688" s="43"/>
      <c r="J688" s="64"/>
      <c r="K688" s="43"/>
      <c r="L688" s="43"/>
      <c r="M688" s="43"/>
      <c r="N688" s="64"/>
    </row>
    <row r="689" ht="20" customHeight="1" spans="3:14" x14ac:dyDescent="0.25">
      <c r="C689" s="33"/>
      <c r="D689" s="24"/>
      <c r="E689" s="28"/>
      <c r="F689" s="28"/>
      <c r="G689" s="43"/>
      <c r="H689" s="43"/>
      <c r="I689" s="43"/>
      <c r="J689" s="64"/>
      <c r="K689" s="43"/>
      <c r="L689" s="43"/>
      <c r="M689" s="43"/>
      <c r="N689" s="64"/>
    </row>
    <row r="690" ht="20" customHeight="1" spans="3:14" x14ac:dyDescent="0.25">
      <c r="C690" s="33"/>
      <c r="D690" s="24"/>
      <c r="E690" s="28"/>
      <c r="F690" s="28"/>
      <c r="G690" s="43"/>
      <c r="H690" s="43"/>
      <c r="I690" s="43"/>
      <c r="J690" s="64"/>
      <c r="K690" s="43"/>
      <c r="L690" s="43"/>
      <c r="M690" s="43"/>
      <c r="N690" s="64"/>
    </row>
    <row r="691" ht="20" customHeight="1" spans="3:14" x14ac:dyDescent="0.25">
      <c r="C691" s="33"/>
      <c r="D691" s="24"/>
      <c r="E691" s="28"/>
      <c r="F691" s="28"/>
      <c r="G691" s="43"/>
      <c r="H691" s="43"/>
      <c r="I691" s="43"/>
      <c r="J691" s="64"/>
      <c r="K691" s="43"/>
      <c r="L691" s="43"/>
      <c r="M691" s="43"/>
      <c r="N691" s="64"/>
    </row>
    <row r="692" ht="20" customHeight="1" spans="3:14" x14ac:dyDescent="0.25">
      <c r="C692" s="33"/>
      <c r="D692" s="24"/>
      <c r="E692" s="28"/>
      <c r="F692" s="28"/>
      <c r="G692" s="43"/>
      <c r="H692" s="43"/>
      <c r="I692" s="43"/>
      <c r="J692" s="64"/>
      <c r="K692" s="43"/>
      <c r="L692" s="43"/>
      <c r="M692" s="43"/>
      <c r="N692" s="64"/>
    </row>
    <row r="693" ht="20" customHeight="1" spans="3:14" x14ac:dyDescent="0.25">
      <c r="C693" s="33"/>
      <c r="D693" s="24"/>
      <c r="E693" s="28"/>
      <c r="F693" s="28"/>
      <c r="G693" s="43"/>
      <c r="H693" s="43"/>
      <c r="I693" s="43"/>
      <c r="J693" s="64"/>
      <c r="K693" s="43"/>
      <c r="L693" s="43"/>
      <c r="M693" s="43"/>
      <c r="N693" s="64"/>
    </row>
    <row r="694" ht="20" customHeight="1" spans="3:14" x14ac:dyDescent="0.25">
      <c r="C694" s="33"/>
      <c r="D694" s="24"/>
      <c r="E694" s="28"/>
      <c r="F694" s="28"/>
      <c r="G694" s="43"/>
      <c r="H694" s="43"/>
      <c r="I694" s="43"/>
      <c r="J694" s="64"/>
      <c r="K694" s="43"/>
      <c r="L694" s="43"/>
      <c r="M694" s="43"/>
      <c r="N694" s="64"/>
    </row>
    <row r="695" ht="20" customHeight="1" spans="3:14" x14ac:dyDescent="0.25">
      <c r="C695" s="33"/>
      <c r="D695" s="24"/>
      <c r="E695" s="28"/>
      <c r="F695" s="28"/>
      <c r="G695" s="43"/>
      <c r="H695" s="43"/>
      <c r="I695" s="43"/>
      <c r="J695" s="64"/>
      <c r="K695" s="43"/>
      <c r="L695" s="43"/>
      <c r="M695" s="43"/>
      <c r="N695" s="64"/>
    </row>
    <row r="696" ht="20" customHeight="1" spans="3:14" x14ac:dyDescent="0.25">
      <c r="C696" s="33"/>
      <c r="D696" s="24"/>
      <c r="E696" s="28"/>
      <c r="F696" s="28"/>
      <c r="G696" s="43"/>
      <c r="H696" s="43"/>
      <c r="I696" s="43"/>
      <c r="J696" s="64"/>
      <c r="K696" s="43"/>
      <c r="L696" s="43"/>
      <c r="M696" s="43"/>
      <c r="N696" s="64"/>
    </row>
    <row r="697" ht="20" customHeight="1" spans="3:14" x14ac:dyDescent="0.25">
      <c r="C697" s="33"/>
      <c r="D697" s="24"/>
      <c r="E697" s="28"/>
      <c r="F697" s="28"/>
      <c r="G697" s="43"/>
      <c r="H697" s="43"/>
      <c r="I697" s="43"/>
      <c r="J697" s="64"/>
      <c r="K697" s="43"/>
      <c r="L697" s="43"/>
      <c r="M697" s="43"/>
      <c r="N697" s="64"/>
    </row>
    <row r="698" ht="20" customHeight="1" spans="3:14" x14ac:dyDescent="0.25">
      <c r="C698" s="33"/>
      <c r="D698" s="24"/>
      <c r="E698" s="28"/>
      <c r="F698" s="28"/>
      <c r="G698" s="43"/>
      <c r="H698" s="43"/>
      <c r="I698" s="43"/>
      <c r="J698" s="64"/>
      <c r="K698" s="43"/>
      <c r="L698" s="43"/>
      <c r="M698" s="43"/>
      <c r="N698" s="64"/>
    </row>
    <row r="699" ht="20" customHeight="1" spans="3:14" x14ac:dyDescent="0.25">
      <c r="C699" s="33"/>
      <c r="D699" s="24"/>
      <c r="E699" s="28"/>
      <c r="F699" s="28"/>
      <c r="G699" s="43"/>
      <c r="H699" s="43"/>
      <c r="I699" s="43"/>
      <c r="J699" s="64"/>
      <c r="K699" s="43"/>
      <c r="L699" s="43"/>
      <c r="M699" s="43"/>
      <c r="N699" s="64"/>
    </row>
    <row r="700" ht="20" customHeight="1" spans="3:14" x14ac:dyDescent="0.25">
      <c r="C700" s="33"/>
      <c r="D700" s="24"/>
      <c r="E700" s="28"/>
      <c r="F700" s="28"/>
      <c r="G700" s="43"/>
      <c r="H700" s="43"/>
      <c r="I700" s="43"/>
      <c r="J700" s="64"/>
      <c r="K700" s="43"/>
      <c r="L700" s="43"/>
      <c r="M700" s="43"/>
      <c r="N700" s="64"/>
    </row>
    <row r="701" ht="20" customHeight="1" spans="3:14" x14ac:dyDescent="0.25">
      <c r="C701" s="33"/>
      <c r="D701" s="24"/>
      <c r="E701" s="28"/>
      <c r="F701" s="28"/>
      <c r="G701" s="43"/>
      <c r="H701" s="43"/>
      <c r="I701" s="43"/>
      <c r="J701" s="64"/>
      <c r="K701" s="43"/>
      <c r="L701" s="43"/>
      <c r="M701" s="43"/>
      <c r="N701" s="64"/>
    </row>
    <row r="702" ht="20" customHeight="1" spans="3:14" x14ac:dyDescent="0.25">
      <c r="C702" s="33"/>
      <c r="D702" s="24"/>
      <c r="E702" s="28"/>
      <c r="F702" s="28"/>
      <c r="G702" s="43"/>
      <c r="H702" s="43"/>
      <c r="I702" s="43"/>
      <c r="J702" s="64"/>
      <c r="K702" s="43"/>
      <c r="L702" s="43"/>
      <c r="M702" s="43"/>
      <c r="N702" s="64"/>
    </row>
    <row r="703" ht="20" customHeight="1" spans="3:14" x14ac:dyDescent="0.25">
      <c r="C703" s="33"/>
      <c r="D703" s="24"/>
      <c r="E703" s="28"/>
      <c r="F703" s="28"/>
      <c r="G703" s="43"/>
      <c r="H703" s="43"/>
      <c r="I703" s="43"/>
      <c r="J703" s="64"/>
      <c r="K703" s="43"/>
      <c r="L703" s="43"/>
      <c r="M703" s="43"/>
      <c r="N703" s="64"/>
    </row>
    <row r="704" ht="20" customHeight="1" spans="3:14" x14ac:dyDescent="0.25">
      <c r="C704" s="33"/>
      <c r="D704" s="24"/>
      <c r="E704" s="28"/>
      <c r="F704" s="28"/>
      <c r="G704" s="43"/>
      <c r="H704" s="43"/>
      <c r="I704" s="43"/>
      <c r="J704" s="64"/>
      <c r="K704" s="43"/>
      <c r="L704" s="43"/>
      <c r="M704" s="43"/>
      <c r="N704" s="64"/>
    </row>
    <row r="705" ht="20" customHeight="1" spans="3:14" x14ac:dyDescent="0.25">
      <c r="C705" s="33"/>
      <c r="D705" s="24"/>
      <c r="E705" s="28"/>
      <c r="F705" s="28"/>
      <c r="G705" s="43"/>
      <c r="H705" s="43"/>
      <c r="I705" s="43"/>
      <c r="J705" s="64"/>
      <c r="K705" s="43"/>
      <c r="L705" s="43"/>
      <c r="M705" s="43"/>
      <c r="N705" s="64"/>
    </row>
    <row r="706" ht="20" customHeight="1" spans="3:14" x14ac:dyDescent="0.25">
      <c r="C706" s="33"/>
      <c r="D706" s="24"/>
      <c r="E706" s="28"/>
      <c r="F706" s="28"/>
      <c r="G706" s="43"/>
      <c r="H706" s="43"/>
      <c r="I706" s="43"/>
      <c r="J706" s="64"/>
      <c r="K706" s="43"/>
      <c r="L706" s="43"/>
      <c r="M706" s="43"/>
      <c r="N706" s="64"/>
    </row>
    <row r="707" ht="20" customHeight="1" spans="3:14" x14ac:dyDescent="0.25">
      <c r="C707" s="33"/>
      <c r="D707" s="24"/>
      <c r="E707" s="28"/>
      <c r="F707" s="28"/>
      <c r="G707" s="43"/>
      <c r="H707" s="43"/>
      <c r="I707" s="43"/>
      <c r="J707" s="64"/>
      <c r="K707" s="43"/>
      <c r="L707" s="43"/>
      <c r="M707" s="43"/>
      <c r="N707" s="64"/>
    </row>
    <row r="708" ht="20" customHeight="1" spans="3:14" x14ac:dyDescent="0.25">
      <c r="C708" s="33"/>
      <c r="D708" s="24"/>
      <c r="E708" s="28"/>
      <c r="F708" s="28"/>
      <c r="G708" s="43"/>
      <c r="H708" s="43"/>
      <c r="I708" s="43"/>
      <c r="J708" s="64"/>
      <c r="K708" s="43"/>
      <c r="L708" s="43"/>
      <c r="M708" s="43"/>
      <c r="N708" s="64"/>
    </row>
    <row r="709" ht="20" customHeight="1" spans="3:14" x14ac:dyDescent="0.25">
      <c r="C709" s="33"/>
      <c r="D709" s="24"/>
      <c r="E709" s="28"/>
      <c r="F709" s="28"/>
      <c r="G709" s="43"/>
      <c r="H709" s="43"/>
      <c r="I709" s="43"/>
      <c r="J709" s="64"/>
      <c r="K709" s="43"/>
      <c r="L709" s="43"/>
      <c r="M709" s="43"/>
      <c r="N709" s="64"/>
    </row>
    <row r="710" ht="20" customHeight="1" spans="3:14" x14ac:dyDescent="0.25">
      <c r="C710" s="33"/>
      <c r="D710" s="24"/>
      <c r="E710" s="28"/>
      <c r="F710" s="28"/>
      <c r="G710" s="43"/>
      <c r="H710" s="43"/>
      <c r="I710" s="43"/>
      <c r="J710" s="64"/>
      <c r="K710" s="43"/>
      <c r="L710" s="43"/>
      <c r="M710" s="43"/>
      <c r="N710" s="64"/>
    </row>
    <row r="711" ht="20" customHeight="1" spans="3:14" x14ac:dyDescent="0.25">
      <c r="C711" s="33"/>
      <c r="D711" s="24"/>
      <c r="E711" s="28"/>
      <c r="F711" s="28"/>
      <c r="G711" s="43"/>
      <c r="H711" s="43"/>
      <c r="I711" s="43"/>
      <c r="J711" s="64"/>
      <c r="K711" s="43"/>
      <c r="L711" s="43"/>
      <c r="M711" s="43"/>
      <c r="N711" s="64"/>
    </row>
    <row r="712" ht="20" customHeight="1" spans="3:14" x14ac:dyDescent="0.25">
      <c r="C712" s="33"/>
      <c r="D712" s="24"/>
      <c r="E712" s="28"/>
      <c r="F712" s="28"/>
      <c r="G712" s="43"/>
      <c r="H712" s="43"/>
      <c r="I712" s="43"/>
      <c r="J712" s="64"/>
      <c r="K712" s="43"/>
      <c r="L712" s="43"/>
      <c r="M712" s="43"/>
      <c r="N712" s="64"/>
    </row>
    <row r="713" ht="20" customHeight="1" spans="3:14" x14ac:dyDescent="0.25">
      <c r="C713" s="33"/>
      <c r="D713" s="24"/>
      <c r="E713" s="28"/>
      <c r="F713" s="28"/>
      <c r="G713" s="43"/>
      <c r="H713" s="43"/>
      <c r="I713" s="43"/>
      <c r="J713" s="64"/>
      <c r="K713" s="43"/>
      <c r="L713" s="43"/>
      <c r="M713" s="43"/>
      <c r="N713" s="64"/>
    </row>
    <row r="714" ht="20" customHeight="1" spans="3:14" x14ac:dyDescent="0.25">
      <c r="C714" s="33"/>
      <c r="D714" s="24"/>
      <c r="E714" s="28"/>
      <c r="F714" s="28"/>
      <c r="G714" s="43"/>
      <c r="H714" s="43"/>
      <c r="I714" s="43"/>
      <c r="J714" s="64"/>
      <c r="K714" s="43"/>
      <c r="L714" s="43"/>
      <c r="M714" s="43"/>
      <c r="N714" s="64"/>
    </row>
    <row r="715" ht="20" customHeight="1" spans="3:14" x14ac:dyDescent="0.25">
      <c r="C715" s="33"/>
      <c r="D715" s="24"/>
      <c r="E715" s="28"/>
      <c r="F715" s="28"/>
      <c r="G715" s="43"/>
      <c r="H715" s="43"/>
      <c r="I715" s="43"/>
      <c r="J715" s="64"/>
      <c r="K715" s="43"/>
      <c r="L715" s="43"/>
      <c r="M715" s="43"/>
      <c r="N715" s="64"/>
    </row>
    <row r="716" ht="20" customHeight="1" spans="3:14" x14ac:dyDescent="0.25">
      <c r="C716" s="33"/>
      <c r="D716" s="24"/>
      <c r="E716" s="28"/>
      <c r="F716" s="28"/>
      <c r="G716" s="43"/>
      <c r="H716" s="43"/>
      <c r="I716" s="43"/>
      <c r="J716" s="64"/>
      <c r="K716" s="43"/>
      <c r="L716" s="43"/>
      <c r="M716" s="43"/>
      <c r="N716" s="64"/>
    </row>
    <row r="717" ht="20" customHeight="1" spans="3:14" x14ac:dyDescent="0.25">
      <c r="C717" s="33"/>
      <c r="D717" s="24"/>
      <c r="E717" s="28"/>
      <c r="F717" s="28"/>
      <c r="G717" s="43"/>
      <c r="H717" s="43"/>
      <c r="I717" s="43"/>
      <c r="J717" s="64"/>
      <c r="K717" s="43"/>
      <c r="L717" s="43"/>
      <c r="M717" s="43"/>
      <c r="N717" s="64"/>
    </row>
    <row r="718" ht="20" customHeight="1" spans="3:14" x14ac:dyDescent="0.25">
      <c r="C718" s="33"/>
      <c r="D718" s="24"/>
      <c r="E718" s="28"/>
      <c r="F718" s="28"/>
      <c r="G718" s="43"/>
      <c r="H718" s="43"/>
      <c r="I718" s="43"/>
      <c r="J718" s="64"/>
      <c r="K718" s="43"/>
      <c r="L718" s="43"/>
      <c r="M718" s="43"/>
      <c r="N718" s="64"/>
    </row>
    <row r="719" ht="20" customHeight="1" spans="3:14" x14ac:dyDescent="0.25">
      <c r="C719" s="33"/>
      <c r="D719" s="24"/>
      <c r="E719" s="28"/>
      <c r="F719" s="28"/>
      <c r="G719" s="43"/>
      <c r="H719" s="43"/>
      <c r="I719" s="43"/>
      <c r="J719" s="64"/>
      <c r="K719" s="43"/>
      <c r="L719" s="43"/>
      <c r="M719" s="43"/>
      <c r="N719" s="64"/>
    </row>
    <row r="720" ht="20" customHeight="1" spans="3:14" x14ac:dyDescent="0.25">
      <c r="C720" s="33"/>
      <c r="D720" s="24"/>
      <c r="E720" s="28"/>
      <c r="F720" s="28"/>
      <c r="G720" s="43"/>
      <c r="H720" s="43"/>
      <c r="I720" s="43"/>
      <c r="J720" s="64"/>
      <c r="K720" s="43"/>
      <c r="L720" s="43"/>
      <c r="M720" s="43"/>
      <c r="N720" s="64"/>
    </row>
    <row r="721" ht="20" customHeight="1" spans="3:14" x14ac:dyDescent="0.25">
      <c r="C721" s="33"/>
      <c r="D721" s="24"/>
      <c r="E721" s="28"/>
      <c r="F721" s="28"/>
      <c r="G721" s="43"/>
      <c r="H721" s="43"/>
      <c r="I721" s="43"/>
      <c r="J721" s="64"/>
      <c r="K721" s="43"/>
      <c r="L721" s="43"/>
      <c r="M721" s="43"/>
      <c r="N721" s="64"/>
    </row>
    <row r="722" ht="20" customHeight="1" spans="3:14" x14ac:dyDescent="0.25">
      <c r="C722" s="33"/>
      <c r="D722" s="24"/>
      <c r="E722" s="28"/>
      <c r="F722" s="28"/>
      <c r="G722" s="43"/>
      <c r="H722" s="43"/>
      <c r="I722" s="43"/>
      <c r="J722" s="64"/>
      <c r="K722" s="43"/>
      <c r="L722" s="43"/>
      <c r="M722" s="43"/>
      <c r="N722" s="64"/>
    </row>
    <row r="723" ht="20" customHeight="1" spans="3:14" x14ac:dyDescent="0.25">
      <c r="C723" s="33"/>
      <c r="D723" s="24"/>
      <c r="E723" s="28"/>
      <c r="F723" s="28"/>
      <c r="G723" s="43"/>
      <c r="H723" s="43"/>
      <c r="I723" s="43"/>
      <c r="J723" s="64"/>
      <c r="K723" s="43"/>
      <c r="L723" s="43"/>
      <c r="M723" s="43"/>
      <c r="N723" s="64"/>
    </row>
    <row r="724" ht="20" customHeight="1" spans="3:14" x14ac:dyDescent="0.25">
      <c r="C724" s="33"/>
      <c r="D724" s="24"/>
      <c r="E724" s="28"/>
      <c r="F724" s="28"/>
      <c r="G724" s="43"/>
      <c r="H724" s="43"/>
      <c r="I724" s="43"/>
      <c r="J724" s="64"/>
      <c r="K724" s="43"/>
      <c r="L724" s="43"/>
      <c r="M724" s="43"/>
      <c r="N724" s="64"/>
    </row>
    <row r="725" ht="20" customHeight="1" spans="3:14" x14ac:dyDescent="0.25">
      <c r="C725" s="33"/>
      <c r="D725" s="24"/>
      <c r="E725" s="28"/>
      <c r="F725" s="28"/>
      <c r="G725" s="43"/>
      <c r="H725" s="43"/>
      <c r="I725" s="43"/>
      <c r="J725" s="64"/>
      <c r="K725" s="43"/>
      <c r="L725" s="43"/>
      <c r="M725" s="43"/>
      <c r="N725" s="64"/>
    </row>
    <row r="726" ht="20" customHeight="1" spans="3:14" x14ac:dyDescent="0.25">
      <c r="C726" s="33"/>
      <c r="D726" s="24"/>
      <c r="E726" s="28"/>
      <c r="F726" s="28"/>
      <c r="G726" s="43"/>
      <c r="H726" s="43"/>
      <c r="I726" s="43"/>
      <c r="J726" s="64"/>
      <c r="K726" s="43"/>
      <c r="L726" s="43"/>
      <c r="M726" s="43"/>
      <c r="N726" s="64"/>
    </row>
    <row r="727" ht="20" customHeight="1" spans="3:14" x14ac:dyDescent="0.25">
      <c r="C727" s="33"/>
      <c r="D727" s="24"/>
      <c r="E727" s="28"/>
      <c r="F727" s="28"/>
      <c r="G727" s="43"/>
      <c r="H727" s="43"/>
      <c r="I727" s="43"/>
      <c r="J727" s="64"/>
      <c r="K727" s="43"/>
      <c r="L727" s="43"/>
      <c r="M727" s="43"/>
      <c r="N727" s="64"/>
    </row>
    <row r="728" ht="20" customHeight="1" spans="3:14" x14ac:dyDescent="0.25">
      <c r="C728" s="33"/>
      <c r="D728" s="24"/>
      <c r="E728" s="28"/>
      <c r="F728" s="28"/>
      <c r="G728" s="43"/>
      <c r="H728" s="43"/>
      <c r="I728" s="43"/>
      <c r="J728" s="64"/>
      <c r="K728" s="43"/>
      <c r="L728" s="43"/>
      <c r="M728" s="43"/>
      <c r="N728" s="64"/>
    </row>
    <row r="729" ht="20" customHeight="1" spans="3:14" x14ac:dyDescent="0.25">
      <c r="C729" s="33"/>
      <c r="D729" s="24"/>
      <c r="E729" s="28"/>
      <c r="F729" s="28"/>
      <c r="G729" s="43"/>
      <c r="H729" s="43"/>
      <c r="I729" s="43"/>
      <c r="J729" s="64"/>
      <c r="K729" s="43"/>
      <c r="L729" s="43"/>
      <c r="M729" s="43"/>
      <c r="N729" s="64"/>
    </row>
    <row r="730" ht="20" customHeight="1" spans="3:14" x14ac:dyDescent="0.25">
      <c r="C730" s="33"/>
      <c r="D730" s="24"/>
      <c r="E730" s="28"/>
      <c r="F730" s="28"/>
      <c r="G730" s="43"/>
      <c r="H730" s="43"/>
      <c r="I730" s="43"/>
      <c r="J730" s="64"/>
      <c r="K730" s="43"/>
      <c r="L730" s="43"/>
      <c r="M730" s="43"/>
      <c r="N730" s="64"/>
    </row>
    <row r="731" ht="20" customHeight="1" spans="3:14" x14ac:dyDescent="0.25">
      <c r="C731" s="33"/>
      <c r="D731" s="24"/>
      <c r="E731" s="28"/>
      <c r="F731" s="28"/>
      <c r="G731" s="43"/>
      <c r="H731" s="43"/>
      <c r="I731" s="43"/>
      <c r="J731" s="64"/>
      <c r="K731" s="43"/>
      <c r="L731" s="43"/>
      <c r="M731" s="43"/>
      <c r="N731" s="64"/>
    </row>
    <row r="732" ht="20" customHeight="1" spans="3:14" x14ac:dyDescent="0.25">
      <c r="C732" s="33"/>
      <c r="D732" s="24"/>
      <c r="E732" s="28"/>
      <c r="F732" s="28"/>
      <c r="G732" s="43"/>
      <c r="H732" s="43"/>
      <c r="I732" s="43"/>
      <c r="J732" s="64"/>
      <c r="K732" s="43"/>
      <c r="L732" s="43"/>
      <c r="M732" s="43"/>
      <c r="N732" s="64"/>
    </row>
    <row r="733" ht="20" customHeight="1" spans="3:14" x14ac:dyDescent="0.25">
      <c r="C733" s="33"/>
      <c r="D733" s="24"/>
      <c r="E733" s="28"/>
      <c r="F733" s="28"/>
      <c r="G733" s="43"/>
      <c r="H733" s="43"/>
      <c r="I733" s="43"/>
      <c r="J733" s="64"/>
      <c r="K733" s="43"/>
      <c r="L733" s="43"/>
      <c r="M733" s="43"/>
      <c r="N733" s="64"/>
    </row>
    <row r="734" ht="20" customHeight="1" spans="3:14" x14ac:dyDescent="0.25">
      <c r="C734" s="33"/>
      <c r="D734" s="24"/>
      <c r="E734" s="28"/>
      <c r="F734" s="28"/>
      <c r="G734" s="43"/>
      <c r="H734" s="43"/>
      <c r="I734" s="43"/>
      <c r="J734" s="64"/>
      <c r="K734" s="43"/>
      <c r="L734" s="43"/>
      <c r="M734" s="43"/>
      <c r="N734" s="64"/>
    </row>
    <row r="735" ht="20" customHeight="1" spans="3:14" x14ac:dyDescent="0.25">
      <c r="C735" s="33"/>
      <c r="D735" s="24"/>
      <c r="E735" s="28"/>
      <c r="F735" s="28"/>
      <c r="G735" s="43"/>
      <c r="H735" s="43"/>
      <c r="I735" s="43"/>
      <c r="J735" s="64"/>
      <c r="K735" s="43"/>
      <c r="L735" s="43"/>
      <c r="M735" s="43"/>
      <c r="N735" s="64"/>
    </row>
    <row r="736" ht="20" customHeight="1" spans="3:14" x14ac:dyDescent="0.25">
      <c r="C736" s="33"/>
      <c r="D736" s="24"/>
      <c r="E736" s="28"/>
      <c r="F736" s="28"/>
      <c r="G736" s="43"/>
      <c r="H736" s="43"/>
      <c r="I736" s="43"/>
      <c r="J736" s="64"/>
      <c r="K736" s="43"/>
      <c r="L736" s="43"/>
      <c r="M736" s="43"/>
      <c r="N736" s="64"/>
    </row>
    <row r="737" ht="20" customHeight="1" spans="3:14" x14ac:dyDescent="0.25">
      <c r="C737" s="33"/>
      <c r="D737" s="24"/>
      <c r="E737" s="28"/>
      <c r="F737" s="28"/>
      <c r="G737" s="43"/>
      <c r="H737" s="43"/>
      <c r="I737" s="43"/>
      <c r="J737" s="64"/>
      <c r="K737" s="43"/>
      <c r="L737" s="43"/>
      <c r="M737" s="43"/>
      <c r="N737" s="64"/>
    </row>
    <row r="738" ht="20" customHeight="1" spans="3:14" x14ac:dyDescent="0.25">
      <c r="C738" s="33"/>
      <c r="D738" s="24"/>
      <c r="E738" s="28"/>
      <c r="F738" s="28"/>
      <c r="G738" s="43"/>
      <c r="H738" s="43"/>
      <c r="I738" s="43"/>
      <c r="J738" s="64"/>
      <c r="K738" s="43"/>
      <c r="L738" s="43"/>
      <c r="M738" s="43"/>
      <c r="N738" s="64"/>
    </row>
    <row r="739" ht="20" customHeight="1" spans="3:14" x14ac:dyDescent="0.25">
      <c r="C739" s="33"/>
      <c r="D739" s="24"/>
      <c r="E739" s="28"/>
      <c r="F739" s="28"/>
      <c r="G739" s="43"/>
      <c r="H739" s="43"/>
      <c r="I739" s="43"/>
      <c r="J739" s="64"/>
      <c r="K739" s="43"/>
      <c r="L739" s="43"/>
      <c r="M739" s="43"/>
      <c r="N739" s="64"/>
    </row>
    <row r="740" ht="20" customHeight="1" spans="3:14" x14ac:dyDescent="0.25">
      <c r="C740" s="33"/>
      <c r="D740" s="24"/>
      <c r="E740" s="28"/>
      <c r="F740" s="28"/>
      <c r="G740" s="43"/>
      <c r="H740" s="43"/>
      <c r="I740" s="43"/>
      <c r="J740" s="64"/>
      <c r="K740" s="43"/>
      <c r="L740" s="43"/>
      <c r="M740" s="43"/>
      <c r="N740" s="64"/>
    </row>
    <row r="741" ht="20" customHeight="1" spans="3:14" x14ac:dyDescent="0.25">
      <c r="C741" s="33"/>
      <c r="D741" s="24"/>
      <c r="E741" s="28"/>
      <c r="F741" s="28"/>
      <c r="G741" s="43"/>
      <c r="H741" s="43"/>
      <c r="I741" s="43"/>
      <c r="J741" s="64"/>
      <c r="K741" s="43"/>
      <c r="L741" s="43"/>
      <c r="M741" s="43"/>
      <c r="N741" s="64"/>
    </row>
    <row r="742" ht="20" customHeight="1" spans="3:14" x14ac:dyDescent="0.25">
      <c r="C742" s="33"/>
      <c r="D742" s="24"/>
      <c r="E742" s="28"/>
      <c r="F742" s="28"/>
      <c r="G742" s="43"/>
      <c r="H742" s="43"/>
      <c r="I742" s="43"/>
      <c r="J742" s="64"/>
      <c r="K742" s="43"/>
      <c r="L742" s="43"/>
      <c r="M742" s="43"/>
      <c r="N742" s="64"/>
    </row>
    <row r="743" ht="20" customHeight="1" spans="3:14" x14ac:dyDescent="0.25">
      <c r="C743" s="33"/>
      <c r="D743" s="24"/>
      <c r="E743" s="28"/>
      <c r="F743" s="28"/>
      <c r="G743" s="43"/>
      <c r="H743" s="43"/>
      <c r="I743" s="43"/>
      <c r="J743" s="64"/>
      <c r="K743" s="43"/>
      <c r="L743" s="43"/>
      <c r="M743" s="43"/>
      <c r="N743" s="64"/>
    </row>
    <row r="744" ht="20" customHeight="1" spans="3:14" x14ac:dyDescent="0.25">
      <c r="C744" s="33"/>
      <c r="D744" s="24"/>
      <c r="E744" s="28"/>
      <c r="F744" s="28"/>
      <c r="G744" s="43"/>
      <c r="H744" s="43"/>
      <c r="I744" s="43"/>
      <c r="J744" s="64"/>
      <c r="K744" s="43"/>
      <c r="L744" s="43"/>
      <c r="M744" s="43"/>
      <c r="N744" s="64"/>
    </row>
    <row r="745" ht="20" customHeight="1" spans="3:14" x14ac:dyDescent="0.25">
      <c r="C745" s="33"/>
      <c r="D745" s="24"/>
      <c r="E745" s="28"/>
      <c r="F745" s="28"/>
      <c r="G745" s="43"/>
      <c r="H745" s="43"/>
      <c r="I745" s="43"/>
      <c r="J745" s="64"/>
      <c r="K745" s="43"/>
      <c r="L745" s="43"/>
      <c r="M745" s="43"/>
      <c r="N745" s="64"/>
    </row>
    <row r="746" ht="20" customHeight="1" spans="3:14" x14ac:dyDescent="0.25">
      <c r="C746" s="33"/>
      <c r="D746" s="24"/>
      <c r="E746" s="28"/>
      <c r="F746" s="28"/>
      <c r="G746" s="43"/>
      <c r="H746" s="43"/>
      <c r="I746" s="43"/>
      <c r="J746" s="64"/>
      <c r="K746" s="43"/>
      <c r="L746" s="43"/>
      <c r="M746" s="43"/>
      <c r="N746" s="64"/>
    </row>
    <row r="747" ht="20" customHeight="1" spans="3:14" x14ac:dyDescent="0.25">
      <c r="C747" s="33"/>
      <c r="D747" s="24"/>
      <c r="E747" s="28"/>
      <c r="F747" s="28"/>
      <c r="G747" s="43"/>
      <c r="H747" s="43"/>
      <c r="I747" s="43"/>
      <c r="J747" s="64"/>
      <c r="K747" s="43"/>
      <c r="L747" s="43"/>
      <c r="M747" s="43"/>
      <c r="N747" s="64"/>
    </row>
    <row r="748" ht="20" customHeight="1" spans="3:14" x14ac:dyDescent="0.25">
      <c r="C748" s="33"/>
      <c r="D748" s="24"/>
      <c r="E748" s="28"/>
      <c r="F748" s="28"/>
      <c r="G748" s="43"/>
      <c r="H748" s="43"/>
      <c r="I748" s="43"/>
      <c r="J748" s="64"/>
      <c r="K748" s="43"/>
      <c r="L748" s="43"/>
      <c r="M748" s="43"/>
      <c r="N748" s="64"/>
    </row>
    <row r="749" ht="20" customHeight="1" spans="3:14" x14ac:dyDescent="0.25">
      <c r="C749" s="33"/>
      <c r="D749" s="24"/>
      <c r="E749" s="28"/>
      <c r="F749" s="28"/>
      <c r="G749" s="43"/>
      <c r="H749" s="43"/>
      <c r="I749" s="43"/>
      <c r="J749" s="64"/>
      <c r="K749" s="43"/>
      <c r="L749" s="43"/>
      <c r="M749" s="43"/>
      <c r="N749" s="64"/>
    </row>
    <row r="750" ht="20" customHeight="1" spans="3:14" x14ac:dyDescent="0.25">
      <c r="C750" s="33"/>
      <c r="D750" s="24"/>
      <c r="E750" s="28"/>
      <c r="F750" s="28"/>
      <c r="G750" s="43"/>
      <c r="H750" s="43"/>
      <c r="I750" s="43"/>
      <c r="J750" s="64"/>
      <c r="K750" s="43"/>
      <c r="L750" s="43"/>
      <c r="M750" s="43"/>
      <c r="N750" s="64"/>
    </row>
    <row r="751" ht="20" customHeight="1" spans="3:14" x14ac:dyDescent="0.25">
      <c r="C751" s="33"/>
      <c r="D751" s="24"/>
      <c r="E751" s="28"/>
      <c r="F751" s="28"/>
      <c r="G751" s="43"/>
      <c r="H751" s="43"/>
      <c r="I751" s="43"/>
      <c r="J751" s="64"/>
      <c r="K751" s="43"/>
      <c r="L751" s="43"/>
      <c r="M751" s="43"/>
      <c r="N751" s="64"/>
    </row>
    <row r="752" ht="20" customHeight="1" spans="3:14" x14ac:dyDescent="0.25">
      <c r="C752" s="33"/>
      <c r="D752" s="24"/>
      <c r="E752" s="28"/>
      <c r="F752" s="28"/>
      <c r="G752" s="43"/>
      <c r="H752" s="43"/>
      <c r="I752" s="43"/>
      <c r="J752" s="64"/>
      <c r="K752" s="43"/>
      <c r="L752" s="43"/>
      <c r="M752" s="43"/>
      <c r="N752" s="64"/>
    </row>
    <row r="753" ht="20" customHeight="1" spans="3:14" x14ac:dyDescent="0.25">
      <c r="C753" s="33"/>
      <c r="D753" s="24"/>
      <c r="E753" s="28"/>
      <c r="F753" s="28"/>
      <c r="G753" s="43"/>
      <c r="H753" s="43"/>
      <c r="I753" s="43"/>
      <c r="J753" s="64"/>
      <c r="K753" s="43"/>
      <c r="L753" s="43"/>
      <c r="M753" s="43"/>
      <c r="N753" s="64"/>
    </row>
    <row r="754" ht="20" customHeight="1" spans="3:14" x14ac:dyDescent="0.25">
      <c r="C754" s="33"/>
      <c r="D754" s="24"/>
      <c r="E754" s="28"/>
      <c r="F754" s="28"/>
      <c r="G754" s="43"/>
      <c r="H754" s="43"/>
      <c r="I754" s="43"/>
      <c r="J754" s="64"/>
      <c r="K754" s="43"/>
      <c r="L754" s="43"/>
      <c r="M754" s="43"/>
      <c r="N754" s="64"/>
    </row>
    <row r="755" ht="20" customHeight="1" spans="3:14" x14ac:dyDescent="0.25">
      <c r="C755" s="33"/>
      <c r="D755" s="24"/>
      <c r="E755" s="28"/>
      <c r="F755" s="28"/>
      <c r="G755" s="43"/>
      <c r="H755" s="43"/>
      <c r="I755" s="43"/>
      <c r="J755" s="64"/>
      <c r="K755" s="43"/>
      <c r="L755" s="43"/>
      <c r="M755" s="43"/>
      <c r="N755" s="64"/>
    </row>
    <row r="756" ht="20" customHeight="1" spans="3:14" x14ac:dyDescent="0.25">
      <c r="C756" s="33"/>
      <c r="D756" s="24"/>
      <c r="E756" s="28"/>
      <c r="F756" s="28"/>
      <c r="G756" s="43"/>
      <c r="H756" s="43"/>
      <c r="I756" s="43"/>
      <c r="J756" s="64"/>
      <c r="K756" s="43"/>
      <c r="L756" s="43"/>
      <c r="M756" s="43"/>
      <c r="N756" s="64"/>
    </row>
    <row r="757" ht="20" customHeight="1" spans="3:14" x14ac:dyDescent="0.25">
      <c r="C757" s="33"/>
      <c r="D757" s="24"/>
      <c r="E757" s="28"/>
      <c r="F757" s="28"/>
      <c r="G757" s="43"/>
      <c r="H757" s="43"/>
      <c r="I757" s="43"/>
      <c r="J757" s="64"/>
      <c r="K757" s="43"/>
      <c r="L757" s="43"/>
      <c r="M757" s="43"/>
      <c r="N757" s="64"/>
    </row>
    <row r="758" ht="20" customHeight="1" spans="3:14" x14ac:dyDescent="0.25">
      <c r="C758" s="33"/>
      <c r="D758" s="24"/>
      <c r="E758" s="28"/>
      <c r="F758" s="28"/>
      <c r="G758" s="43"/>
      <c r="H758" s="43"/>
      <c r="I758" s="43"/>
      <c r="J758" s="64"/>
      <c r="K758" s="43"/>
      <c r="L758" s="43"/>
      <c r="M758" s="43"/>
      <c r="N758" s="64"/>
    </row>
    <row r="759" ht="20" customHeight="1" spans="3:14" x14ac:dyDescent="0.25">
      <c r="C759" s="33"/>
      <c r="D759" s="24"/>
      <c r="E759" s="28"/>
      <c r="F759" s="28"/>
      <c r="G759" s="43"/>
      <c r="H759" s="43"/>
      <c r="I759" s="43"/>
      <c r="J759" s="64"/>
      <c r="K759" s="43"/>
      <c r="L759" s="43"/>
      <c r="M759" s="43"/>
      <c r="N759" s="64"/>
    </row>
    <row r="760" ht="20" customHeight="1" spans="3:14" x14ac:dyDescent="0.25">
      <c r="C760" s="33"/>
      <c r="D760" s="24"/>
      <c r="E760" s="28"/>
      <c r="F760" s="28"/>
      <c r="G760" s="43"/>
      <c r="H760" s="43"/>
      <c r="I760" s="43"/>
      <c r="J760" s="64"/>
      <c r="K760" s="43"/>
      <c r="L760" s="43"/>
      <c r="M760" s="43"/>
      <c r="N760" s="64"/>
    </row>
    <row r="761" ht="20" customHeight="1" spans="3:14" x14ac:dyDescent="0.25">
      <c r="C761" s="33"/>
      <c r="D761" s="24"/>
      <c r="E761" s="28"/>
      <c r="F761" s="28"/>
      <c r="G761" s="43"/>
      <c r="H761" s="43"/>
      <c r="I761" s="43"/>
      <c r="J761" s="64"/>
      <c r="K761" s="43"/>
      <c r="L761" s="43"/>
      <c r="M761" s="43"/>
      <c r="N761" s="64"/>
    </row>
    <row r="762" ht="20" customHeight="1" spans="3:14" x14ac:dyDescent="0.25">
      <c r="C762" s="33"/>
      <c r="D762" s="24"/>
      <c r="E762" s="28"/>
      <c r="F762" s="28"/>
      <c r="G762" s="43"/>
      <c r="H762" s="43"/>
      <c r="I762" s="43"/>
      <c r="J762" s="64"/>
      <c r="K762" s="43"/>
      <c r="L762" s="43"/>
      <c r="M762" s="43"/>
      <c r="N762" s="64"/>
    </row>
    <row r="763" ht="20" customHeight="1" spans="3:14" x14ac:dyDescent="0.25">
      <c r="C763" s="33"/>
      <c r="D763" s="24"/>
      <c r="E763" s="28"/>
      <c r="F763" s="28"/>
      <c r="G763" s="43"/>
      <c r="H763" s="43"/>
      <c r="I763" s="43"/>
      <c r="J763" s="64"/>
      <c r="K763" s="43"/>
      <c r="L763" s="43"/>
      <c r="M763" s="43"/>
      <c r="N763" s="64"/>
    </row>
    <row r="764" ht="20" customHeight="1" spans="3:14" x14ac:dyDescent="0.25">
      <c r="C764" s="33"/>
      <c r="D764" s="24"/>
      <c r="E764" s="28"/>
      <c r="F764" s="28"/>
      <c r="G764" s="43"/>
      <c r="H764" s="43"/>
      <c r="I764" s="43"/>
      <c r="J764" s="64"/>
      <c r="K764" s="43"/>
      <c r="L764" s="43"/>
      <c r="M764" s="43"/>
      <c r="N764" s="64"/>
    </row>
    <row r="765" ht="20" customHeight="1" spans="3:14" x14ac:dyDescent="0.25">
      <c r="C765" s="33"/>
      <c r="D765" s="24"/>
      <c r="E765" s="28"/>
      <c r="F765" s="28"/>
      <c r="G765" s="43"/>
      <c r="H765" s="43"/>
      <c r="I765" s="43"/>
      <c r="J765" s="64"/>
      <c r="K765" s="43"/>
      <c r="L765" s="43"/>
      <c r="M765" s="43"/>
      <c r="N765" s="64"/>
    </row>
    <row r="766" ht="20" customHeight="1" spans="3:14" x14ac:dyDescent="0.25">
      <c r="C766" s="33"/>
      <c r="D766" s="24"/>
      <c r="E766" s="28"/>
      <c r="F766" s="28"/>
      <c r="G766" s="43"/>
      <c r="H766" s="43"/>
      <c r="I766" s="43"/>
      <c r="J766" s="64"/>
      <c r="K766" s="43"/>
      <c r="L766" s="43"/>
      <c r="M766" s="43"/>
      <c r="N766" s="64"/>
    </row>
    <row r="767" ht="20" customHeight="1" spans="3:14" x14ac:dyDescent="0.25">
      <c r="C767" s="33"/>
      <c r="D767" s="24"/>
      <c r="E767" s="28"/>
      <c r="F767" s="28"/>
      <c r="G767" s="43"/>
      <c r="H767" s="43"/>
      <c r="I767" s="43"/>
      <c r="J767" s="64"/>
      <c r="K767" s="43"/>
      <c r="L767" s="43"/>
      <c r="M767" s="43"/>
      <c r="N767" s="64"/>
    </row>
    <row r="768" ht="20" customHeight="1" spans="3:14" x14ac:dyDescent="0.25">
      <c r="C768" s="33"/>
      <c r="D768" s="24"/>
      <c r="E768" s="28"/>
      <c r="F768" s="28"/>
      <c r="G768" s="43"/>
      <c r="H768" s="43"/>
      <c r="I768" s="43"/>
      <c r="J768" s="64"/>
      <c r="K768" s="43"/>
      <c r="L768" s="43"/>
      <c r="M768" s="43"/>
      <c r="N768" s="64"/>
    </row>
    <row r="769" ht="20" customHeight="1" spans="3:14" x14ac:dyDescent="0.25">
      <c r="C769" s="33"/>
      <c r="D769" s="24"/>
      <c r="E769" s="28"/>
      <c r="F769" s="28"/>
      <c r="G769" s="43"/>
      <c r="H769" s="43"/>
      <c r="I769" s="43"/>
      <c r="J769" s="64"/>
      <c r="K769" s="43"/>
      <c r="L769" s="43"/>
      <c r="M769" s="43"/>
      <c r="N769" s="64"/>
    </row>
    <row r="770" ht="20" customHeight="1" spans="3:14" x14ac:dyDescent="0.25">
      <c r="C770" s="33"/>
      <c r="D770" s="24"/>
      <c r="E770" s="28"/>
      <c r="F770" s="28"/>
      <c r="G770" s="43"/>
      <c r="H770" s="43"/>
      <c r="I770" s="43"/>
      <c r="J770" s="64"/>
      <c r="K770" s="43"/>
      <c r="L770" s="43"/>
      <c r="M770" s="43"/>
      <c r="N770" s="64"/>
    </row>
    <row r="771" ht="20" customHeight="1" spans="3:14" x14ac:dyDescent="0.25">
      <c r="C771" s="33"/>
      <c r="D771" s="24"/>
      <c r="E771" s="28"/>
      <c r="F771" s="28"/>
      <c r="G771" s="43"/>
      <c r="H771" s="43"/>
      <c r="I771" s="43"/>
      <c r="J771" s="64"/>
      <c r="K771" s="43"/>
      <c r="L771" s="43"/>
      <c r="M771" s="43"/>
      <c r="N771" s="64"/>
    </row>
    <row r="772" ht="20" customHeight="1" spans="3:14" x14ac:dyDescent="0.25">
      <c r="C772" s="33"/>
      <c r="D772" s="24"/>
      <c r="E772" s="28"/>
      <c r="F772" s="28"/>
      <c r="G772" s="43"/>
      <c r="H772" s="43"/>
      <c r="I772" s="43"/>
      <c r="J772" s="64"/>
      <c r="K772" s="43"/>
      <c r="L772" s="43"/>
      <c r="M772" s="43"/>
      <c r="N772" s="64"/>
    </row>
    <row r="773" ht="20" customHeight="1" spans="3:14" x14ac:dyDescent="0.25">
      <c r="C773" s="33"/>
      <c r="D773" s="24"/>
      <c r="E773" s="28"/>
      <c r="F773" s="28"/>
      <c r="G773" s="43"/>
      <c r="H773" s="43"/>
      <c r="I773" s="43"/>
      <c r="J773" s="64"/>
      <c r="K773" s="43"/>
      <c r="L773" s="43"/>
      <c r="M773" s="43"/>
      <c r="N773" s="64"/>
    </row>
    <row r="774" ht="20" customHeight="1" spans="3:14" x14ac:dyDescent="0.25">
      <c r="C774" s="33"/>
      <c r="D774" s="24"/>
      <c r="E774" s="28"/>
      <c r="F774" s="28"/>
      <c r="G774" s="43"/>
      <c r="H774" s="43"/>
      <c r="I774" s="43"/>
      <c r="J774" s="64"/>
      <c r="K774" s="43"/>
      <c r="L774" s="43"/>
      <c r="M774" s="43"/>
      <c r="N774" s="64"/>
    </row>
    <row r="775" ht="20" customHeight="1" spans="3:14" x14ac:dyDescent="0.25">
      <c r="C775" s="33"/>
      <c r="D775" s="24"/>
      <c r="E775" s="28"/>
      <c r="F775" s="28"/>
      <c r="G775" s="43"/>
      <c r="H775" s="43"/>
      <c r="I775" s="43"/>
      <c r="J775" s="64"/>
      <c r="K775" s="43"/>
      <c r="L775" s="43"/>
      <c r="M775" s="43"/>
      <c r="N775" s="64"/>
    </row>
    <row r="776" ht="20" customHeight="1" spans="3:14" x14ac:dyDescent="0.25">
      <c r="C776" s="33"/>
      <c r="D776" s="24"/>
      <c r="E776" s="28"/>
      <c r="F776" s="28"/>
      <c r="G776" s="43"/>
      <c r="H776" s="43"/>
      <c r="I776" s="43"/>
      <c r="J776" s="64"/>
      <c r="K776" s="43"/>
      <c r="L776" s="43"/>
      <c r="M776" s="43"/>
      <c r="N776" s="64"/>
    </row>
    <row r="777" ht="20" customHeight="1" spans="3:14" x14ac:dyDescent="0.25">
      <c r="C777" s="33"/>
      <c r="D777" s="24"/>
      <c r="E777" s="28"/>
      <c r="F777" s="28"/>
      <c r="G777" s="43"/>
      <c r="H777" s="43"/>
      <c r="I777" s="43"/>
      <c r="J777" s="64"/>
      <c r="K777" s="43"/>
      <c r="L777" s="43"/>
      <c r="M777" s="43"/>
      <c r="N777" s="64"/>
    </row>
    <row r="778" ht="20" customHeight="1" spans="3:14" x14ac:dyDescent="0.25">
      <c r="C778" s="33"/>
      <c r="D778" s="24"/>
      <c r="E778" s="28"/>
      <c r="F778" s="28"/>
      <c r="G778" s="43"/>
      <c r="H778" s="43"/>
      <c r="I778" s="43"/>
      <c r="J778" s="64"/>
      <c r="K778" s="43"/>
      <c r="L778" s="43"/>
      <c r="M778" s="43"/>
      <c r="N778" s="64"/>
    </row>
    <row r="779" ht="20" customHeight="1" spans="3:14" x14ac:dyDescent="0.25">
      <c r="C779" s="33"/>
      <c r="D779" s="24"/>
      <c r="E779" s="28"/>
      <c r="F779" s="28"/>
      <c r="G779" s="43"/>
      <c r="H779" s="43"/>
      <c r="I779" s="43"/>
      <c r="J779" s="64"/>
      <c r="K779" s="43"/>
      <c r="L779" s="43"/>
      <c r="M779" s="43"/>
      <c r="N779" s="64"/>
    </row>
    <row r="780" ht="20" customHeight="1" spans="3:14" x14ac:dyDescent="0.25">
      <c r="C780" s="33"/>
      <c r="D780" s="24"/>
      <c r="E780" s="28"/>
      <c r="F780" s="28"/>
      <c r="G780" s="43"/>
      <c r="H780" s="43"/>
      <c r="I780" s="43"/>
      <c r="J780" s="64"/>
      <c r="K780" s="43"/>
      <c r="L780" s="43"/>
      <c r="M780" s="43"/>
      <c r="N780" s="64"/>
    </row>
    <row r="781" ht="20" customHeight="1" spans="3:14" x14ac:dyDescent="0.25">
      <c r="C781" s="33"/>
      <c r="D781" s="24"/>
      <c r="E781" s="28"/>
      <c r="F781" s="28"/>
      <c r="G781" s="43"/>
      <c r="H781" s="43"/>
      <c r="I781" s="43"/>
      <c r="J781" s="64"/>
      <c r="K781" s="43"/>
      <c r="L781" s="43"/>
      <c r="M781" s="43"/>
      <c r="N781" s="64"/>
    </row>
    <row r="782" ht="20" customHeight="1" spans="3:14" x14ac:dyDescent="0.25">
      <c r="C782" s="33"/>
      <c r="D782" s="24"/>
      <c r="E782" s="28"/>
      <c r="F782" s="28"/>
      <c r="G782" s="43"/>
      <c r="H782" s="43"/>
      <c r="I782" s="43"/>
      <c r="J782" s="64"/>
      <c r="K782" s="43"/>
      <c r="L782" s="43"/>
      <c r="M782" s="43"/>
      <c r="N782" s="64"/>
    </row>
    <row r="783" ht="20" customHeight="1" spans="3:14" x14ac:dyDescent="0.25">
      <c r="C783" s="33"/>
      <c r="D783" s="24"/>
      <c r="E783" s="28"/>
      <c r="F783" s="28"/>
      <c r="G783" s="43"/>
      <c r="H783" s="43"/>
      <c r="I783" s="43"/>
      <c r="J783" s="64"/>
      <c r="K783" s="43"/>
      <c r="L783" s="43"/>
      <c r="M783" s="43"/>
      <c r="N783" s="64"/>
    </row>
    <row r="784" ht="20" customHeight="1" spans="3:14" x14ac:dyDescent="0.25">
      <c r="C784" s="33"/>
      <c r="D784" s="24"/>
      <c r="E784" s="28"/>
      <c r="F784" s="28"/>
      <c r="G784" s="43"/>
      <c r="H784" s="43"/>
      <c r="I784" s="43"/>
      <c r="J784" s="64"/>
      <c r="K784" s="43"/>
      <c r="L784" s="43"/>
      <c r="M784" s="43"/>
      <c r="N784" s="64"/>
    </row>
    <row r="785" ht="20" customHeight="1" spans="3:14" x14ac:dyDescent="0.25">
      <c r="C785" s="33"/>
      <c r="D785" s="24"/>
      <c r="E785" s="28"/>
      <c r="F785" s="28"/>
      <c r="G785" s="43"/>
      <c r="H785" s="43"/>
      <c r="I785" s="43"/>
      <c r="J785" s="64"/>
      <c r="K785" s="43"/>
      <c r="L785" s="43"/>
      <c r="M785" s="43"/>
      <c r="N785" s="64"/>
    </row>
    <row r="786" ht="20" customHeight="1" spans="3:14" x14ac:dyDescent="0.25">
      <c r="C786" s="33"/>
      <c r="D786" s="24"/>
      <c r="E786" s="28"/>
      <c r="F786" s="28"/>
      <c r="G786" s="43"/>
      <c r="H786" s="43"/>
      <c r="I786" s="43"/>
      <c r="J786" s="64"/>
      <c r="K786" s="43"/>
      <c r="L786" s="43"/>
      <c r="M786" s="43"/>
      <c r="N786" s="64"/>
    </row>
    <row r="787" ht="20" customHeight="1" spans="3:14" x14ac:dyDescent="0.25">
      <c r="C787" s="33"/>
      <c r="D787" s="24"/>
      <c r="E787" s="28"/>
      <c r="F787" s="28"/>
      <c r="G787" s="43"/>
      <c r="H787" s="43"/>
      <c r="I787" s="43"/>
      <c r="J787" s="64"/>
      <c r="K787" s="43"/>
      <c r="L787" s="43"/>
      <c r="M787" s="43"/>
      <c r="N787" s="64"/>
    </row>
    <row r="788" ht="20" customHeight="1" spans="3:14" x14ac:dyDescent="0.25">
      <c r="C788" s="33"/>
      <c r="D788" s="24"/>
      <c r="E788" s="28"/>
      <c r="F788" s="28"/>
      <c r="G788" s="43"/>
      <c r="H788" s="43"/>
      <c r="I788" s="43"/>
      <c r="J788" s="64"/>
      <c r="K788" s="43"/>
      <c r="L788" s="43"/>
      <c r="M788" s="43"/>
      <c r="N788" s="64"/>
    </row>
    <row r="789" ht="20" customHeight="1" spans="3:14" x14ac:dyDescent="0.25">
      <c r="C789" s="33"/>
      <c r="D789" s="24"/>
      <c r="E789" s="28"/>
      <c r="F789" s="28"/>
      <c r="G789" s="43"/>
      <c r="H789" s="43"/>
      <c r="I789" s="43"/>
      <c r="J789" s="64"/>
      <c r="K789" s="43"/>
      <c r="L789" s="43"/>
      <c r="M789" s="43"/>
      <c r="N789" s="64"/>
    </row>
    <row r="790" ht="20" customHeight="1" spans="3:14" x14ac:dyDescent="0.25">
      <c r="C790" s="33"/>
      <c r="D790" s="24"/>
      <c r="E790" s="28"/>
      <c r="F790" s="28"/>
      <c r="G790" s="43"/>
      <c r="H790" s="43"/>
      <c r="I790" s="43"/>
      <c r="J790" s="64"/>
      <c r="K790" s="43"/>
      <c r="L790" s="43"/>
      <c r="M790" s="43"/>
      <c r="N790" s="64"/>
    </row>
    <row r="791" ht="20" customHeight="1" spans="3:14" x14ac:dyDescent="0.25">
      <c r="C791" s="33"/>
      <c r="D791" s="24"/>
      <c r="E791" s="28"/>
      <c r="F791" s="28"/>
      <c r="G791" s="43"/>
      <c r="H791" s="43"/>
      <c r="I791" s="43"/>
      <c r="J791" s="64"/>
      <c r="K791" s="43"/>
      <c r="L791" s="43"/>
      <c r="M791" s="43"/>
      <c r="N791" s="64"/>
    </row>
    <row r="792" ht="20" customHeight="1" spans="3:14" x14ac:dyDescent="0.25">
      <c r="C792" s="33"/>
      <c r="D792" s="24"/>
      <c r="E792" s="28"/>
      <c r="F792" s="28"/>
      <c r="G792" s="43"/>
      <c r="H792" s="43"/>
      <c r="I792" s="43"/>
      <c r="J792" s="64"/>
      <c r="K792" s="43"/>
      <c r="L792" s="43"/>
      <c r="M792" s="43"/>
      <c r="N792" s="64"/>
    </row>
    <row r="793" ht="20" customHeight="1" spans="3:14" x14ac:dyDescent="0.25">
      <c r="C793" s="33"/>
      <c r="D793" s="24"/>
      <c r="E793" s="28"/>
      <c r="F793" s="28"/>
      <c r="G793" s="43"/>
      <c r="H793" s="43"/>
      <c r="I793" s="43"/>
      <c r="J793" s="64"/>
      <c r="K793" s="43"/>
      <c r="L793" s="43"/>
      <c r="M793" s="43"/>
      <c r="N793" s="64"/>
    </row>
    <row r="794" ht="20" customHeight="1" spans="3:14" x14ac:dyDescent="0.25">
      <c r="C794" s="33"/>
      <c r="D794" s="24"/>
      <c r="E794" s="28"/>
      <c r="F794" s="28"/>
      <c r="G794" s="43"/>
      <c r="H794" s="43"/>
      <c r="I794" s="43"/>
      <c r="J794" s="64"/>
      <c r="K794" s="43"/>
      <c r="L794" s="43"/>
      <c r="M794" s="43"/>
      <c r="N794" s="64"/>
    </row>
    <row r="795" ht="20" customHeight="1" spans="3:14" x14ac:dyDescent="0.25">
      <c r="C795" s="33"/>
      <c r="D795" s="24"/>
      <c r="E795" s="28"/>
      <c r="F795" s="28"/>
      <c r="G795" s="43"/>
      <c r="H795" s="43"/>
      <c r="I795" s="43"/>
      <c r="J795" s="64"/>
      <c r="K795" s="43"/>
      <c r="L795" s="43"/>
      <c r="M795" s="43"/>
      <c r="N795" s="64"/>
    </row>
    <row r="796" ht="20" customHeight="1" spans="3:14" x14ac:dyDescent="0.25">
      <c r="C796" s="33"/>
      <c r="D796" s="24"/>
      <c r="E796" s="28"/>
      <c r="F796" s="28"/>
      <c r="G796" s="43"/>
      <c r="H796" s="43"/>
      <c r="I796" s="43"/>
      <c r="J796" s="64"/>
      <c r="K796" s="43"/>
      <c r="L796" s="43"/>
      <c r="M796" s="43"/>
      <c r="N796" s="64"/>
    </row>
    <row r="797" ht="20" customHeight="1" spans="3:14" x14ac:dyDescent="0.25">
      <c r="C797" s="33"/>
      <c r="D797" s="24"/>
      <c r="E797" s="28"/>
      <c r="F797" s="28"/>
      <c r="G797" s="43"/>
      <c r="H797" s="43"/>
      <c r="I797" s="43"/>
      <c r="J797" s="64"/>
      <c r="K797" s="43"/>
      <c r="L797" s="43"/>
      <c r="M797" s="43"/>
      <c r="N797" s="64"/>
    </row>
    <row r="798" ht="20" customHeight="1" spans="3:14" x14ac:dyDescent="0.25">
      <c r="C798" s="33"/>
      <c r="D798" s="24"/>
      <c r="E798" s="28"/>
      <c r="F798" s="28"/>
      <c r="G798" s="43"/>
      <c r="H798" s="43"/>
      <c r="I798" s="43"/>
      <c r="J798" s="64"/>
      <c r="K798" s="43"/>
      <c r="L798" s="43"/>
      <c r="M798" s="43"/>
      <c r="N798" s="64"/>
    </row>
    <row r="799" ht="20" customHeight="1" spans="3:14" x14ac:dyDescent="0.25">
      <c r="C799" s="33"/>
      <c r="D799" s="24"/>
      <c r="E799" s="28"/>
      <c r="F799" s="28"/>
      <c r="G799" s="43"/>
      <c r="H799" s="43"/>
      <c r="I799" s="43"/>
      <c r="J799" s="64"/>
      <c r="K799" s="43"/>
      <c r="L799" s="43"/>
      <c r="M799" s="43"/>
      <c r="N799" s="64"/>
    </row>
    <row r="800" ht="20" customHeight="1" spans="3:14" x14ac:dyDescent="0.25">
      <c r="C800" s="33"/>
      <c r="D800" s="24"/>
      <c r="E800" s="28"/>
      <c r="F800" s="28"/>
      <c r="G800" s="43"/>
      <c r="H800" s="43"/>
      <c r="I800" s="43"/>
      <c r="J800" s="64"/>
      <c r="K800" s="43"/>
      <c r="L800" s="43"/>
      <c r="M800" s="43"/>
      <c r="N800" s="64"/>
    </row>
    <row r="801" ht="20" customHeight="1" spans="3:14" x14ac:dyDescent="0.25">
      <c r="C801" s="33"/>
      <c r="D801" s="24"/>
      <c r="E801" s="28"/>
      <c r="F801" s="28"/>
      <c r="G801" s="43"/>
      <c r="H801" s="43"/>
      <c r="I801" s="43"/>
      <c r="J801" s="64"/>
      <c r="K801" s="43"/>
      <c r="L801" s="43"/>
      <c r="M801" s="43"/>
      <c r="N801" s="64"/>
    </row>
    <row r="802" ht="20" customHeight="1" spans="3:14" x14ac:dyDescent="0.25">
      <c r="C802" s="33"/>
      <c r="D802" s="24"/>
      <c r="E802" s="28"/>
      <c r="F802" s="28"/>
      <c r="G802" s="43"/>
      <c r="H802" s="43"/>
      <c r="I802" s="43"/>
      <c r="J802" s="64"/>
      <c r="K802" s="43"/>
      <c r="L802" s="43"/>
      <c r="M802" s="43"/>
      <c r="N802" s="64"/>
    </row>
    <row r="803" ht="20" customHeight="1" spans="3:14" x14ac:dyDescent="0.25">
      <c r="C803" s="33"/>
      <c r="D803" s="24"/>
      <c r="E803" s="28"/>
      <c r="F803" s="28"/>
      <c r="G803" s="43"/>
      <c r="H803" s="43"/>
      <c r="I803" s="43"/>
      <c r="J803" s="64"/>
      <c r="K803" s="43"/>
      <c r="L803" s="43"/>
      <c r="M803" s="43"/>
      <c r="N803" s="64"/>
    </row>
    <row r="804" ht="20" customHeight="1" spans="3:14" x14ac:dyDescent="0.25">
      <c r="C804" s="33"/>
      <c r="D804" s="24"/>
      <c r="E804" s="28"/>
      <c r="F804" s="28"/>
      <c r="G804" s="43"/>
      <c r="H804" s="43"/>
      <c r="I804" s="43"/>
      <c r="J804" s="64"/>
      <c r="K804" s="43"/>
      <c r="L804" s="43"/>
      <c r="M804" s="43"/>
      <c r="N804" s="64"/>
    </row>
    <row r="805" ht="20" customHeight="1" spans="3:14" x14ac:dyDescent="0.25">
      <c r="C805" s="33"/>
      <c r="D805" s="24"/>
      <c r="E805" s="28"/>
      <c r="F805" s="28"/>
      <c r="G805" s="43"/>
      <c r="H805" s="43"/>
      <c r="I805" s="43"/>
      <c r="J805" s="64"/>
      <c r="K805" s="43"/>
      <c r="L805" s="43"/>
      <c r="M805" s="43"/>
      <c r="N805" s="64"/>
    </row>
    <row r="806" ht="20" customHeight="1" spans="3:14" x14ac:dyDescent="0.25">
      <c r="C806" s="33"/>
      <c r="D806" s="24"/>
      <c r="E806" s="28"/>
      <c r="F806" s="28"/>
      <c r="G806" s="43"/>
      <c r="H806" s="43"/>
      <c r="I806" s="43"/>
      <c r="J806" s="64"/>
      <c r="K806" s="43"/>
      <c r="L806" s="43"/>
      <c r="M806" s="43"/>
      <c r="N806" s="64"/>
    </row>
    <row r="807" ht="20" customHeight="1" spans="3:14" x14ac:dyDescent="0.25">
      <c r="C807" s="33"/>
      <c r="D807" s="24"/>
      <c r="E807" s="28"/>
      <c r="F807" s="28"/>
      <c r="G807" s="43"/>
      <c r="H807" s="43"/>
      <c r="I807" s="43"/>
      <c r="J807" s="64"/>
      <c r="K807" s="43"/>
      <c r="L807" s="43"/>
      <c r="M807" s="43"/>
      <c r="N807" s="64"/>
    </row>
    <row r="808" ht="20" customHeight="1" spans="3:14" x14ac:dyDescent="0.25">
      <c r="C808" s="33"/>
      <c r="D808" s="24"/>
      <c r="E808" s="28"/>
      <c r="F808" s="28"/>
      <c r="G808" s="43"/>
      <c r="H808" s="43"/>
      <c r="I808" s="43"/>
      <c r="J808" s="64"/>
      <c r="K808" s="43"/>
      <c r="L808" s="43"/>
      <c r="M808" s="43"/>
      <c r="N808" s="64"/>
    </row>
    <row r="809" ht="20" customHeight="1" spans="3:14" x14ac:dyDescent="0.25">
      <c r="C809" s="33"/>
      <c r="D809" s="24"/>
      <c r="E809" s="28"/>
      <c r="F809" s="28"/>
      <c r="G809" s="43"/>
      <c r="H809" s="43"/>
      <c r="I809" s="43"/>
      <c r="J809" s="64"/>
      <c r="K809" s="43"/>
      <c r="L809" s="43"/>
      <c r="M809" s="43"/>
      <c r="N809" s="64"/>
    </row>
    <row r="810" ht="20" customHeight="1" spans="3:14" x14ac:dyDescent="0.25">
      <c r="C810" s="33"/>
      <c r="D810" s="24"/>
      <c r="E810" s="28"/>
      <c r="F810" s="28"/>
      <c r="G810" s="43"/>
      <c r="H810" s="43"/>
      <c r="I810" s="43"/>
      <c r="J810" s="64"/>
      <c r="K810" s="43"/>
      <c r="L810" s="43"/>
      <c r="M810" s="43"/>
      <c r="N810" s="64"/>
    </row>
    <row r="811" ht="20" customHeight="1" spans="3:14" x14ac:dyDescent="0.25">
      <c r="C811" s="33"/>
      <c r="D811" s="24"/>
      <c r="E811" s="28"/>
      <c r="F811" s="28"/>
      <c r="G811" s="43"/>
      <c r="H811" s="43"/>
      <c r="I811" s="43"/>
      <c r="J811" s="64"/>
      <c r="K811" s="43"/>
      <c r="L811" s="43"/>
      <c r="M811" s="43"/>
      <c r="N811" s="64"/>
    </row>
    <row r="812" ht="20" customHeight="1" spans="3:14" x14ac:dyDescent="0.25">
      <c r="C812" s="33"/>
      <c r="D812" s="24"/>
      <c r="E812" s="28"/>
      <c r="F812" s="28"/>
      <c r="G812" s="43"/>
      <c r="H812" s="43"/>
      <c r="I812" s="43"/>
      <c r="J812" s="64"/>
      <c r="K812" s="43"/>
      <c r="L812" s="43"/>
      <c r="M812" s="43"/>
      <c r="N812" s="64"/>
    </row>
    <row r="813" ht="20" customHeight="1" spans="3:14" x14ac:dyDescent="0.25">
      <c r="C813" s="33"/>
      <c r="D813" s="24"/>
      <c r="E813" s="28"/>
      <c r="F813" s="28"/>
      <c r="G813" s="43"/>
      <c r="H813" s="43"/>
      <c r="I813" s="43"/>
      <c r="J813" s="64"/>
      <c r="K813" s="43"/>
      <c r="L813" s="43"/>
      <c r="M813" s="43"/>
      <c r="N813" s="64"/>
    </row>
    <row r="814" ht="20" customHeight="1" spans="3:14" x14ac:dyDescent="0.25">
      <c r="C814" s="33"/>
      <c r="D814" s="24"/>
      <c r="E814" s="28"/>
      <c r="F814" s="28"/>
      <c r="G814" s="43"/>
      <c r="H814" s="43"/>
      <c r="I814" s="43"/>
      <c r="J814" s="64"/>
      <c r="K814" s="43"/>
      <c r="L814" s="43"/>
      <c r="M814" s="43"/>
      <c r="N814" s="64"/>
    </row>
    <row r="815" ht="20" customHeight="1" spans="3:14" x14ac:dyDescent="0.25">
      <c r="C815" s="33"/>
      <c r="D815" s="24"/>
      <c r="E815" s="28"/>
      <c r="F815" s="28"/>
      <c r="G815" s="43"/>
      <c r="H815" s="43"/>
      <c r="I815" s="43"/>
      <c r="J815" s="64"/>
      <c r="K815" s="43"/>
      <c r="L815" s="43"/>
      <c r="M815" s="43"/>
      <c r="N815" s="64"/>
    </row>
    <row r="816" ht="20" customHeight="1" spans="3:14" x14ac:dyDescent="0.25">
      <c r="C816" s="33"/>
      <c r="D816" s="24"/>
      <c r="E816" s="28"/>
      <c r="F816" s="28"/>
      <c r="G816" s="43"/>
      <c r="H816" s="43"/>
      <c r="I816" s="43"/>
      <c r="J816" s="64"/>
      <c r="K816" s="43"/>
      <c r="L816" s="43"/>
      <c r="M816" s="43"/>
      <c r="N816" s="64"/>
    </row>
    <row r="817" ht="20" customHeight="1" spans="3:14" x14ac:dyDescent="0.25">
      <c r="C817" s="33"/>
      <c r="D817" s="24"/>
      <c r="E817" s="28"/>
      <c r="F817" s="28"/>
      <c r="G817" s="43"/>
      <c r="H817" s="43"/>
      <c r="I817" s="43"/>
      <c r="J817" s="64"/>
      <c r="K817" s="43"/>
      <c r="L817" s="43"/>
      <c r="M817" s="43"/>
      <c r="N817" s="64"/>
    </row>
    <row r="818" ht="20" customHeight="1" spans="3:14" x14ac:dyDescent="0.25">
      <c r="C818" s="33"/>
      <c r="D818" s="24"/>
      <c r="E818" s="28"/>
      <c r="F818" s="28"/>
      <c r="G818" s="43"/>
      <c r="H818" s="43"/>
      <c r="I818" s="43"/>
      <c r="J818" s="64"/>
      <c r="K818" s="43"/>
      <c r="L818" s="43"/>
      <c r="M818" s="43"/>
      <c r="N818" s="64"/>
    </row>
    <row r="819" ht="20" customHeight="1" spans="3:14" x14ac:dyDescent="0.25">
      <c r="C819" s="33"/>
      <c r="D819" s="24"/>
      <c r="E819" s="28"/>
      <c r="F819" s="28"/>
      <c r="G819" s="43"/>
      <c r="H819" s="43"/>
      <c r="I819" s="43"/>
      <c r="J819" s="64"/>
      <c r="K819" s="43"/>
      <c r="L819" s="43"/>
      <c r="M819" s="43"/>
      <c r="N819" s="64"/>
    </row>
    <row r="820" ht="20" customHeight="1" spans="3:14" x14ac:dyDescent="0.25">
      <c r="C820" s="33"/>
      <c r="D820" s="24"/>
      <c r="E820" s="28"/>
      <c r="F820" s="28"/>
      <c r="G820" s="43"/>
      <c r="H820" s="43"/>
      <c r="I820" s="43"/>
      <c r="J820" s="64"/>
      <c r="K820" s="43"/>
      <c r="L820" s="43"/>
      <c r="M820" s="43"/>
      <c r="N820" s="64"/>
    </row>
    <row r="821" ht="20" customHeight="1" spans="3:14" x14ac:dyDescent="0.25">
      <c r="C821" s="33"/>
      <c r="D821" s="24"/>
      <c r="E821" s="28"/>
      <c r="F821" s="28"/>
      <c r="G821" s="43"/>
      <c r="H821" s="43"/>
      <c r="I821" s="43"/>
      <c r="J821" s="64"/>
      <c r="K821" s="43"/>
      <c r="L821" s="43"/>
      <c r="M821" s="43"/>
      <c r="N821" s="64"/>
    </row>
    <row r="822" ht="20" customHeight="1" spans="3:14" x14ac:dyDescent="0.25">
      <c r="C822" s="33"/>
      <c r="D822" s="24"/>
      <c r="E822" s="28"/>
      <c r="F822" s="28"/>
      <c r="G822" s="43"/>
      <c r="H822" s="43"/>
      <c r="I822" s="43"/>
      <c r="J822" s="64"/>
      <c r="K822" s="43"/>
      <c r="L822" s="43"/>
      <c r="M822" s="43"/>
      <c r="N822" s="64"/>
    </row>
    <row r="823" ht="20" customHeight="1" spans="3:14" x14ac:dyDescent="0.25">
      <c r="C823" s="33"/>
      <c r="D823" s="24"/>
      <c r="E823" s="28"/>
      <c r="F823" s="28"/>
      <c r="G823" s="43"/>
      <c r="H823" s="43"/>
      <c r="I823" s="43"/>
      <c r="J823" s="64"/>
      <c r="K823" s="43"/>
      <c r="L823" s="43"/>
      <c r="M823" s="43"/>
      <c r="N823" s="64"/>
    </row>
    <row r="824" ht="20" customHeight="1" spans="3:14" x14ac:dyDescent="0.25">
      <c r="C824" s="33"/>
      <c r="D824" s="24"/>
      <c r="E824" s="28"/>
      <c r="F824" s="28"/>
      <c r="G824" s="43"/>
      <c r="H824" s="43"/>
      <c r="I824" s="43"/>
      <c r="J824" s="64"/>
      <c r="K824" s="43"/>
      <c r="L824" s="43"/>
      <c r="M824" s="43"/>
      <c r="N824" s="64"/>
    </row>
    <row r="825" ht="20" customHeight="1" spans="3:14" x14ac:dyDescent="0.25">
      <c r="C825" s="33"/>
      <c r="D825" s="24"/>
      <c r="E825" s="28"/>
      <c r="F825" s="28"/>
      <c r="G825" s="43"/>
      <c r="H825" s="43"/>
      <c r="I825" s="43"/>
      <c r="J825" s="64"/>
      <c r="K825" s="43"/>
      <c r="L825" s="43"/>
      <c r="M825" s="43"/>
      <c r="N825" s="64"/>
    </row>
    <row r="826" ht="20" customHeight="1" spans="3:14" x14ac:dyDescent="0.25">
      <c r="C826" s="33"/>
      <c r="D826" s="24"/>
      <c r="E826" s="28"/>
      <c r="F826" s="28"/>
      <c r="G826" s="43"/>
      <c r="H826" s="43"/>
      <c r="I826" s="43"/>
      <c r="J826" s="64"/>
      <c r="K826" s="43"/>
      <c r="L826" s="43"/>
      <c r="M826" s="43"/>
      <c r="N826" s="64"/>
    </row>
    <row r="827" ht="20" customHeight="1" spans="3:14" x14ac:dyDescent="0.25">
      <c r="C827" s="33"/>
      <c r="D827" s="24"/>
      <c r="E827" s="28"/>
      <c r="F827" s="28"/>
      <c r="G827" s="43"/>
      <c r="H827" s="43"/>
      <c r="I827" s="43"/>
      <c r="J827" s="64"/>
      <c r="K827" s="43"/>
      <c r="L827" s="43"/>
      <c r="M827" s="43"/>
      <c r="N827" s="64"/>
    </row>
    <row r="828" ht="20" customHeight="1" spans="3:14" x14ac:dyDescent="0.25">
      <c r="C828" s="33"/>
      <c r="D828" s="24"/>
      <c r="E828" s="28"/>
      <c r="F828" s="28"/>
      <c r="G828" s="43"/>
      <c r="H828" s="43"/>
      <c r="I828" s="43"/>
      <c r="J828" s="64"/>
      <c r="K828" s="43"/>
      <c r="L828" s="43"/>
      <c r="M828" s="43"/>
      <c r="N828" s="64"/>
    </row>
    <row r="829" ht="20" customHeight="1" spans="3:14" x14ac:dyDescent="0.25">
      <c r="C829" s="33"/>
      <c r="D829" s="24"/>
      <c r="E829" s="28"/>
      <c r="F829" s="28"/>
      <c r="G829" s="43"/>
      <c r="H829" s="43"/>
      <c r="I829" s="43"/>
      <c r="J829" s="64"/>
      <c r="K829" s="43"/>
      <c r="L829" s="43"/>
      <c r="M829" s="43"/>
      <c r="N829" s="64"/>
    </row>
    <row r="830" ht="20" customHeight="1" spans="3:14" x14ac:dyDescent="0.25">
      <c r="C830" s="33"/>
      <c r="D830" s="24"/>
      <c r="E830" s="28"/>
      <c r="F830" s="28"/>
      <c r="G830" s="43"/>
      <c r="H830" s="43"/>
      <c r="I830" s="43"/>
      <c r="J830" s="64"/>
      <c r="K830" s="43"/>
      <c r="L830" s="43"/>
      <c r="M830" s="43"/>
      <c r="N830" s="64"/>
    </row>
    <row r="831" ht="20" customHeight="1" spans="3:14" x14ac:dyDescent="0.25">
      <c r="C831" s="33"/>
      <c r="D831" s="24"/>
      <c r="E831" s="28"/>
      <c r="F831" s="28"/>
      <c r="G831" s="43"/>
      <c r="H831" s="43"/>
      <c r="I831" s="43"/>
      <c r="J831" s="64"/>
      <c r="K831" s="43"/>
      <c r="L831" s="43"/>
      <c r="M831" s="43"/>
      <c r="N831" s="64"/>
    </row>
    <row r="832" ht="20" customHeight="1" spans="3:14" x14ac:dyDescent="0.25">
      <c r="C832" s="33"/>
      <c r="D832" s="24"/>
      <c r="E832" s="28"/>
      <c r="F832" s="28"/>
      <c r="G832" s="43"/>
      <c r="H832" s="43"/>
      <c r="I832" s="43"/>
      <c r="J832" s="64"/>
      <c r="K832" s="43"/>
      <c r="L832" s="43"/>
      <c r="M832" s="43"/>
      <c r="N832" s="64"/>
    </row>
    <row r="833" ht="20" customHeight="1" spans="3:14" x14ac:dyDescent="0.25">
      <c r="C833" s="33"/>
      <c r="D833" s="24"/>
      <c r="E833" s="28"/>
      <c r="F833" s="28"/>
      <c r="G833" s="43"/>
      <c r="H833" s="43"/>
      <c r="I833" s="43"/>
      <c r="J833" s="64"/>
      <c r="K833" s="43"/>
      <c r="L833" s="43"/>
      <c r="M833" s="43"/>
      <c r="N833" s="64"/>
    </row>
    <row r="834" ht="20" customHeight="1" spans="3:14" x14ac:dyDescent="0.25">
      <c r="C834" s="33"/>
      <c r="D834" s="24"/>
      <c r="E834" s="28"/>
      <c r="F834" s="28"/>
      <c r="G834" s="43"/>
      <c r="H834" s="43"/>
      <c r="I834" s="43"/>
      <c r="J834" s="64"/>
      <c r="K834" s="43"/>
      <c r="L834" s="43"/>
      <c r="M834" s="43"/>
      <c r="N834" s="64"/>
    </row>
    <row r="835" ht="20" customHeight="1" spans="3:14" x14ac:dyDescent="0.25">
      <c r="C835" s="33"/>
      <c r="D835" s="24"/>
      <c r="E835" s="28"/>
      <c r="F835" s="28"/>
      <c r="G835" s="43"/>
      <c r="H835" s="43"/>
      <c r="I835" s="43"/>
      <c r="J835" s="64"/>
      <c r="K835" s="43"/>
      <c r="L835" s="43"/>
      <c r="M835" s="43"/>
      <c r="N835" s="64"/>
    </row>
    <row r="836" ht="20" customHeight="1" spans="3:14" x14ac:dyDescent="0.25">
      <c r="C836" s="33"/>
      <c r="D836" s="24"/>
      <c r="E836" s="28"/>
      <c r="F836" s="28"/>
      <c r="G836" s="43"/>
      <c r="H836" s="43"/>
      <c r="I836" s="43"/>
      <c r="J836" s="64"/>
      <c r="K836" s="43"/>
      <c r="L836" s="43"/>
      <c r="M836" s="43"/>
      <c r="N836" s="64"/>
    </row>
    <row r="837" ht="20" customHeight="1" spans="3:14" x14ac:dyDescent="0.25">
      <c r="C837" s="33"/>
      <c r="D837" s="24"/>
      <c r="E837" s="28"/>
      <c r="F837" s="28"/>
      <c r="G837" s="43"/>
      <c r="H837" s="43"/>
      <c r="I837" s="43"/>
      <c r="J837" s="64"/>
      <c r="K837" s="43"/>
      <c r="L837" s="43"/>
      <c r="M837" s="43"/>
      <c r="N837" s="64"/>
    </row>
    <row r="838" ht="20" customHeight="1" spans="3:14" x14ac:dyDescent="0.25">
      <c r="C838" s="33"/>
      <c r="D838" s="24"/>
      <c r="E838" s="28"/>
      <c r="F838" s="28"/>
      <c r="G838" s="43"/>
      <c r="H838" s="43"/>
      <c r="I838" s="43"/>
      <c r="J838" s="64"/>
      <c r="K838" s="43"/>
      <c r="L838" s="43"/>
      <c r="M838" s="43"/>
      <c r="N838" s="64"/>
    </row>
    <row r="839" ht="20" customHeight="1" spans="3:14" x14ac:dyDescent="0.25">
      <c r="C839" s="33"/>
      <c r="D839" s="24"/>
      <c r="E839" s="28"/>
      <c r="F839" s="28"/>
      <c r="G839" s="43"/>
      <c r="H839" s="43"/>
      <c r="I839" s="43"/>
      <c r="J839" s="64"/>
      <c r="K839" s="43"/>
      <c r="L839" s="43"/>
      <c r="M839" s="43"/>
      <c r="N839" s="64"/>
    </row>
    <row r="840" ht="20" customHeight="1" spans="3:14" x14ac:dyDescent="0.25">
      <c r="C840" s="33"/>
      <c r="D840" s="24"/>
      <c r="E840" s="28"/>
      <c r="F840" s="28"/>
      <c r="G840" s="43"/>
      <c r="H840" s="43"/>
      <c r="I840" s="43"/>
      <c r="J840" s="64"/>
      <c r="K840" s="43"/>
      <c r="L840" s="43"/>
      <c r="M840" s="43"/>
      <c r="N840" s="64"/>
    </row>
    <row r="841" ht="20" customHeight="1" spans="3:14" x14ac:dyDescent="0.25">
      <c r="C841" s="33"/>
      <c r="D841" s="24"/>
      <c r="E841" s="28"/>
      <c r="F841" s="28"/>
      <c r="G841" s="43"/>
      <c r="H841" s="43"/>
      <c r="I841" s="43"/>
      <c r="J841" s="64"/>
      <c r="K841" s="43"/>
      <c r="L841" s="43"/>
      <c r="M841" s="43"/>
      <c r="N841" s="64"/>
    </row>
    <row r="842" ht="20" customHeight="1" spans="3:14" x14ac:dyDescent="0.25">
      <c r="C842" s="33"/>
      <c r="D842" s="24"/>
      <c r="E842" s="28"/>
      <c r="F842" s="28"/>
      <c r="G842" s="43"/>
      <c r="H842" s="43"/>
      <c r="I842" s="43"/>
      <c r="J842" s="64"/>
      <c r="K842" s="43"/>
      <c r="L842" s="43"/>
      <c r="M842" s="43"/>
      <c r="N842" s="64"/>
    </row>
    <row r="843" ht="20" customHeight="1" spans="3:14" x14ac:dyDescent="0.25">
      <c r="C843" s="33"/>
      <c r="D843" s="24"/>
      <c r="E843" s="28"/>
      <c r="F843" s="28"/>
      <c r="G843" s="43"/>
      <c r="H843" s="43"/>
      <c r="I843" s="43"/>
      <c r="J843" s="64"/>
      <c r="K843" s="43"/>
      <c r="L843" s="43"/>
      <c r="M843" s="43"/>
      <c r="N843" s="64"/>
    </row>
    <row r="844" ht="20" customHeight="1" spans="3:14" x14ac:dyDescent="0.25">
      <c r="C844" s="33"/>
      <c r="D844" s="24"/>
      <c r="E844" s="28"/>
      <c r="F844" s="28"/>
      <c r="G844" s="43"/>
      <c r="H844" s="43"/>
      <c r="I844" s="43"/>
      <c r="J844" s="64"/>
      <c r="K844" s="43"/>
      <c r="L844" s="43"/>
      <c r="M844" s="43"/>
      <c r="N844" s="64"/>
    </row>
    <row r="845" ht="20" customHeight="1" spans="3:14" x14ac:dyDescent="0.25">
      <c r="C845" s="33"/>
      <c r="D845" s="24"/>
      <c r="E845" s="28"/>
      <c r="F845" s="28"/>
      <c r="G845" s="43"/>
      <c r="H845" s="43"/>
      <c r="I845" s="43"/>
      <c r="J845" s="64"/>
      <c r="K845" s="43"/>
      <c r="L845" s="43"/>
      <c r="M845" s="43"/>
      <c r="N845" s="64"/>
    </row>
    <row r="846" ht="20" customHeight="1" spans="3:14" x14ac:dyDescent="0.25">
      <c r="C846" s="33"/>
      <c r="D846" s="24"/>
      <c r="E846" s="28"/>
      <c r="F846" s="28"/>
      <c r="G846" s="43"/>
      <c r="H846" s="43"/>
      <c r="I846" s="43"/>
      <c r="J846" s="64"/>
      <c r="K846" s="43"/>
      <c r="L846" s="43"/>
      <c r="M846" s="43"/>
      <c r="N846" s="64"/>
    </row>
    <row r="847" ht="20" customHeight="1" spans="3:14" x14ac:dyDescent="0.25">
      <c r="C847" s="33"/>
      <c r="D847" s="24"/>
      <c r="E847" s="28"/>
      <c r="F847" s="28"/>
      <c r="G847" s="43"/>
      <c r="H847" s="43"/>
      <c r="I847" s="43"/>
      <c r="J847" s="64"/>
      <c r="K847" s="43"/>
      <c r="L847" s="43"/>
      <c r="M847" s="43"/>
      <c r="N847" s="64"/>
    </row>
    <row r="848" ht="20" customHeight="1" spans="3:14" x14ac:dyDescent="0.25">
      <c r="C848" s="33"/>
      <c r="D848" s="24"/>
      <c r="E848" s="28"/>
      <c r="F848" s="28"/>
      <c r="G848" s="43"/>
      <c r="H848" s="43"/>
      <c r="I848" s="43"/>
      <c r="J848" s="64"/>
      <c r="K848" s="43"/>
      <c r="L848" s="43"/>
      <c r="M848" s="43"/>
      <c r="N848" s="64"/>
    </row>
    <row r="849" ht="20" customHeight="1" spans="3:14" x14ac:dyDescent="0.25">
      <c r="C849" s="33"/>
      <c r="D849" s="24"/>
      <c r="E849" s="28"/>
      <c r="F849" s="28"/>
      <c r="G849" s="43"/>
      <c r="H849" s="43"/>
      <c r="I849" s="43"/>
      <c r="J849" s="64"/>
      <c r="K849" s="43"/>
      <c r="L849" s="43"/>
      <c r="M849" s="43"/>
      <c r="N849" s="64"/>
    </row>
    <row r="850" ht="20" customHeight="1" spans="3:14" x14ac:dyDescent="0.25">
      <c r="C850" s="33"/>
      <c r="D850" s="24"/>
      <c r="E850" s="28"/>
      <c r="F850" s="28"/>
      <c r="G850" s="43"/>
      <c r="H850" s="43"/>
      <c r="I850" s="43"/>
      <c r="J850" s="64"/>
      <c r="K850" s="43"/>
      <c r="L850" s="43"/>
      <c r="M850" s="43"/>
      <c r="N850" s="64"/>
    </row>
    <row r="851" ht="20" customHeight="1" spans="3:14" x14ac:dyDescent="0.25">
      <c r="C851" s="33"/>
      <c r="D851" s="24"/>
      <c r="E851" s="28"/>
      <c r="F851" s="28"/>
      <c r="G851" s="43"/>
      <c r="H851" s="43"/>
      <c r="I851" s="43"/>
      <c r="J851" s="64"/>
      <c r="K851" s="43"/>
      <c r="L851" s="43"/>
      <c r="M851" s="43"/>
      <c r="N851" s="64"/>
    </row>
    <row r="852" ht="20" customHeight="1" spans="3:14" x14ac:dyDescent="0.25">
      <c r="C852" s="33"/>
      <c r="D852" s="24"/>
      <c r="E852" s="28"/>
      <c r="F852" s="28"/>
      <c r="G852" s="43"/>
      <c r="H852" s="43"/>
      <c r="I852" s="43"/>
      <c r="J852" s="64"/>
      <c r="K852" s="43"/>
      <c r="L852" s="43"/>
      <c r="M852" s="43"/>
      <c r="N852" s="64"/>
    </row>
    <row r="853" ht="20" customHeight="1" spans="3:14" x14ac:dyDescent="0.25">
      <c r="C853" s="33"/>
      <c r="D853" s="24"/>
      <c r="E853" s="28"/>
      <c r="F853" s="28"/>
      <c r="G853" s="43"/>
      <c r="H853" s="43"/>
      <c r="I853" s="43"/>
      <c r="J853" s="64"/>
      <c r="K853" s="43"/>
      <c r="L853" s="43"/>
      <c r="M853" s="43"/>
      <c r="N853" s="64"/>
    </row>
    <row r="854" ht="20" customHeight="1" spans="3:14" x14ac:dyDescent="0.25">
      <c r="C854" s="33"/>
      <c r="D854" s="24"/>
      <c r="E854" s="28"/>
      <c r="F854" s="28"/>
      <c r="G854" s="43"/>
      <c r="H854" s="43"/>
      <c r="I854" s="43"/>
      <c r="J854" s="64"/>
      <c r="K854" s="43"/>
      <c r="L854" s="43"/>
      <c r="M854" s="43"/>
      <c r="N854" s="64"/>
    </row>
    <row r="855" ht="20" customHeight="1" spans="3:14" x14ac:dyDescent="0.25">
      <c r="C855" s="33"/>
      <c r="D855" s="24"/>
      <c r="E855" s="28"/>
      <c r="F855" s="28"/>
      <c r="G855" s="43"/>
      <c r="H855" s="43"/>
      <c r="I855" s="43"/>
      <c r="J855" s="64"/>
      <c r="K855" s="43"/>
      <c r="L855" s="43"/>
      <c r="M855" s="43"/>
      <c r="N855" s="64"/>
    </row>
    <row r="856" ht="20" customHeight="1" spans="3:14" x14ac:dyDescent="0.25">
      <c r="C856" s="33"/>
      <c r="D856" s="24"/>
      <c r="E856" s="28"/>
      <c r="F856" s="28"/>
      <c r="G856" s="43"/>
      <c r="H856" s="43"/>
      <c r="I856" s="43"/>
      <c r="J856" s="64"/>
      <c r="K856" s="43"/>
      <c r="L856" s="43"/>
      <c r="M856" s="43"/>
      <c r="N856" s="64"/>
    </row>
    <row r="857" ht="20" customHeight="1" spans="3:14" x14ac:dyDescent="0.25">
      <c r="C857" s="33"/>
      <c r="D857" s="24"/>
      <c r="E857" s="28"/>
      <c r="F857" s="28"/>
      <c r="G857" s="43"/>
      <c r="H857" s="43"/>
      <c r="I857" s="43"/>
      <c r="J857" s="64"/>
      <c r="K857" s="43"/>
      <c r="L857" s="43"/>
      <c r="M857" s="43"/>
      <c r="N857" s="64"/>
    </row>
    <row r="858" ht="20" customHeight="1" spans="3:14" x14ac:dyDescent="0.25">
      <c r="C858" s="33"/>
      <c r="D858" s="24"/>
      <c r="E858" s="28"/>
      <c r="F858" s="28"/>
      <c r="G858" s="43"/>
      <c r="H858" s="43"/>
      <c r="I858" s="43"/>
      <c r="J858" s="64"/>
      <c r="K858" s="43"/>
      <c r="L858" s="43"/>
      <c r="M858" s="43"/>
      <c r="N858" s="64"/>
    </row>
    <row r="859" ht="20" customHeight="1" spans="3:14" x14ac:dyDescent="0.25">
      <c r="C859" s="33"/>
      <c r="D859" s="24"/>
      <c r="E859" s="28"/>
      <c r="F859" s="28"/>
      <c r="G859" s="43"/>
      <c r="H859" s="43"/>
      <c r="I859" s="43"/>
      <c r="J859" s="64"/>
      <c r="K859" s="43"/>
      <c r="L859" s="43"/>
      <c r="M859" s="43"/>
      <c r="N859" s="64"/>
    </row>
    <row r="860" ht="20" customHeight="1" spans="3:14" x14ac:dyDescent="0.25">
      <c r="C860" s="33"/>
      <c r="D860" s="24"/>
      <c r="E860" s="28"/>
      <c r="F860" s="28"/>
      <c r="G860" s="43"/>
      <c r="H860" s="43"/>
      <c r="I860" s="43"/>
      <c r="J860" s="64"/>
      <c r="K860" s="43"/>
      <c r="L860" s="43"/>
      <c r="M860" s="43"/>
      <c r="N860" s="64"/>
    </row>
    <row r="861" ht="20" customHeight="1" spans="3:14" x14ac:dyDescent="0.25">
      <c r="C861" s="33"/>
      <c r="D861" s="24"/>
      <c r="E861" s="28"/>
      <c r="F861" s="28"/>
      <c r="G861" s="43"/>
      <c r="H861" s="43"/>
      <c r="I861" s="43"/>
      <c r="J861" s="64"/>
      <c r="K861" s="43"/>
      <c r="L861" s="43"/>
      <c r="M861" s="43"/>
      <c r="N861" s="64"/>
    </row>
    <row r="862" ht="20" customHeight="1" spans="3:14" x14ac:dyDescent="0.25">
      <c r="C862" s="33"/>
      <c r="D862" s="24"/>
      <c r="E862" s="28"/>
      <c r="F862" s="28"/>
      <c r="G862" s="43"/>
      <c r="H862" s="43"/>
      <c r="I862" s="43"/>
      <c r="J862" s="64"/>
      <c r="K862" s="43"/>
      <c r="L862" s="43"/>
      <c r="M862" s="43"/>
      <c r="N862" s="64"/>
    </row>
    <row r="863" ht="20" customHeight="1" spans="3:14" x14ac:dyDescent="0.25">
      <c r="C863" s="33"/>
      <c r="D863" s="24"/>
      <c r="E863" s="28"/>
      <c r="F863" s="28"/>
      <c r="G863" s="43"/>
      <c r="H863" s="43"/>
      <c r="I863" s="43"/>
      <c r="J863" s="64"/>
      <c r="K863" s="43"/>
      <c r="L863" s="43"/>
      <c r="M863" s="43"/>
      <c r="N863" s="64"/>
    </row>
    <row r="864" ht="20" customHeight="1" spans="3:14" x14ac:dyDescent="0.25">
      <c r="C864" s="33"/>
      <c r="D864" s="24"/>
      <c r="E864" s="28"/>
      <c r="F864" s="28"/>
      <c r="G864" s="43"/>
      <c r="H864" s="43"/>
      <c r="I864" s="43"/>
      <c r="J864" s="64"/>
      <c r="K864" s="43"/>
      <c r="L864" s="43"/>
      <c r="M864" s="43"/>
      <c r="N864" s="64"/>
    </row>
    <row r="865" ht="20" customHeight="1" spans="3:14" x14ac:dyDescent="0.25">
      <c r="C865" s="33"/>
      <c r="D865" s="24"/>
      <c r="E865" s="28"/>
      <c r="F865" s="28"/>
      <c r="G865" s="43"/>
      <c r="H865" s="43"/>
      <c r="I865" s="43"/>
      <c r="J865" s="64"/>
      <c r="K865" s="43"/>
      <c r="L865" s="43"/>
      <c r="M865" s="43"/>
      <c r="N865" s="64"/>
    </row>
    <row r="866" ht="20" customHeight="1" spans="3:14" x14ac:dyDescent="0.25">
      <c r="C866" s="33"/>
      <c r="D866" s="24"/>
      <c r="E866" s="28"/>
      <c r="F866" s="28"/>
      <c r="G866" s="43"/>
      <c r="H866" s="43"/>
      <c r="I866" s="43"/>
      <c r="J866" s="64"/>
      <c r="K866" s="43"/>
      <c r="L866" s="43"/>
      <c r="M866" s="43"/>
      <c r="N866" s="64"/>
    </row>
    <row r="867" ht="20" customHeight="1" spans="3:14" x14ac:dyDescent="0.25">
      <c r="C867" s="33"/>
      <c r="D867" s="24"/>
      <c r="E867" s="28"/>
      <c r="F867" s="28"/>
      <c r="G867" s="43"/>
      <c r="H867" s="43"/>
      <c r="I867" s="43"/>
      <c r="J867" s="64"/>
      <c r="K867" s="43"/>
      <c r="L867" s="43"/>
      <c r="M867" s="43"/>
      <c r="N867" s="64"/>
    </row>
    <row r="868" ht="20" customHeight="1" spans="3:14" x14ac:dyDescent="0.25">
      <c r="C868" s="33"/>
      <c r="D868" s="24"/>
      <c r="E868" s="28"/>
      <c r="F868" s="28"/>
      <c r="G868" s="43"/>
      <c r="H868" s="43"/>
      <c r="I868" s="43"/>
      <c r="J868" s="64"/>
      <c r="K868" s="43"/>
      <c r="L868" s="43"/>
      <c r="M868" s="43"/>
      <c r="N868" s="64"/>
    </row>
    <row r="869" ht="20" customHeight="1" spans="3:14" x14ac:dyDescent="0.25">
      <c r="C869" s="33"/>
      <c r="D869" s="24"/>
      <c r="E869" s="28"/>
      <c r="F869" s="28"/>
      <c r="G869" s="43"/>
      <c r="H869" s="43"/>
      <c r="I869" s="43"/>
      <c r="J869" s="64"/>
      <c r="K869" s="43"/>
      <c r="L869" s="43"/>
      <c r="M869" s="43"/>
      <c r="N869" s="64"/>
    </row>
    <row r="870" ht="20" customHeight="1" spans="3:14" x14ac:dyDescent="0.25">
      <c r="C870" s="33"/>
      <c r="D870" s="24"/>
      <c r="E870" s="28"/>
      <c r="F870" s="28"/>
      <c r="G870" s="43"/>
      <c r="H870" s="43"/>
      <c r="I870" s="43"/>
      <c r="J870" s="64"/>
      <c r="K870" s="43"/>
      <c r="L870" s="43"/>
      <c r="M870" s="43"/>
      <c r="N870" s="64"/>
    </row>
    <row r="871" ht="20" customHeight="1" spans="3:14" x14ac:dyDescent="0.25">
      <c r="C871" s="33"/>
      <c r="D871" s="24"/>
      <c r="E871" s="28"/>
      <c r="F871" s="28"/>
      <c r="G871" s="43"/>
      <c r="H871" s="43"/>
      <c r="I871" s="43"/>
      <c r="J871" s="64"/>
      <c r="K871" s="43"/>
      <c r="L871" s="43"/>
      <c r="M871" s="43"/>
      <c r="N871" s="64"/>
    </row>
    <row r="872" ht="20" customHeight="1" spans="3:14" x14ac:dyDescent="0.25">
      <c r="C872" s="33"/>
      <c r="D872" s="24"/>
      <c r="E872" s="28"/>
      <c r="F872" s="28"/>
      <c r="G872" s="43"/>
      <c r="H872" s="43"/>
      <c r="I872" s="43"/>
      <c r="J872" s="64"/>
      <c r="K872" s="43"/>
      <c r="L872" s="43"/>
      <c r="M872" s="43"/>
      <c r="N872" s="64"/>
    </row>
    <row r="873" ht="20" customHeight="1" spans="3:14" x14ac:dyDescent="0.25">
      <c r="C873" s="33"/>
      <c r="D873" s="24"/>
      <c r="E873" s="28"/>
      <c r="F873" s="28"/>
      <c r="G873" s="43"/>
      <c r="H873" s="43"/>
      <c r="I873" s="43"/>
      <c r="J873" s="64"/>
      <c r="K873" s="43"/>
      <c r="L873" s="43"/>
      <c r="M873" s="43"/>
      <c r="N873" s="64"/>
    </row>
    <row r="874" ht="20" customHeight="1" spans="3:14" x14ac:dyDescent="0.25">
      <c r="C874" s="33"/>
      <c r="D874" s="24"/>
      <c r="E874" s="28"/>
      <c r="F874" s="28"/>
      <c r="G874" s="43"/>
      <c r="H874" s="43"/>
      <c r="I874" s="43"/>
      <c r="J874" s="64"/>
      <c r="K874" s="43"/>
      <c r="L874" s="43"/>
      <c r="M874" s="43"/>
      <c r="N874" s="64"/>
    </row>
    <row r="875" ht="20" customHeight="1" spans="3:14" x14ac:dyDescent="0.25">
      <c r="C875" s="33"/>
      <c r="D875" s="24"/>
      <c r="E875" s="28"/>
      <c r="F875" s="28"/>
      <c r="G875" s="43"/>
      <c r="H875" s="43"/>
      <c r="I875" s="43"/>
      <c r="J875" s="64"/>
      <c r="K875" s="43"/>
      <c r="L875" s="43"/>
      <c r="M875" s="43"/>
      <c r="N875" s="64"/>
    </row>
    <row r="876" ht="20" customHeight="1" spans="3:14" x14ac:dyDescent="0.25">
      <c r="C876" s="33"/>
      <c r="D876" s="24"/>
      <c r="E876" s="28"/>
      <c r="F876" s="28"/>
      <c r="G876" s="43"/>
      <c r="H876" s="43"/>
      <c r="I876" s="43"/>
      <c r="J876" s="64"/>
      <c r="K876" s="43"/>
      <c r="L876" s="43"/>
      <c r="M876" s="43"/>
      <c r="N876" s="64"/>
    </row>
    <row r="877" ht="20" customHeight="1" spans="3:14" x14ac:dyDescent="0.25">
      <c r="C877" s="33"/>
      <c r="D877" s="24"/>
      <c r="E877" s="28"/>
      <c r="F877" s="28"/>
      <c r="G877" s="43"/>
      <c r="H877" s="43"/>
      <c r="I877" s="43"/>
      <c r="J877" s="64"/>
      <c r="K877" s="43"/>
      <c r="L877" s="43"/>
      <c r="M877" s="43"/>
      <c r="N877" s="64"/>
    </row>
    <row r="878" ht="20" customHeight="1" spans="3:14" x14ac:dyDescent="0.25">
      <c r="C878" s="33"/>
      <c r="D878" s="24"/>
      <c r="E878" s="28"/>
      <c r="F878" s="28"/>
      <c r="G878" s="43"/>
      <c r="H878" s="43"/>
      <c r="I878" s="43"/>
      <c r="J878" s="64"/>
      <c r="K878" s="43"/>
      <c r="L878" s="43"/>
      <c r="M878" s="43"/>
      <c r="N878" s="64"/>
    </row>
    <row r="879" ht="20" customHeight="1" spans="3:14" x14ac:dyDescent="0.25">
      <c r="C879" s="33"/>
      <c r="D879" s="24"/>
      <c r="E879" s="28"/>
      <c r="F879" s="28"/>
      <c r="G879" s="43"/>
      <c r="H879" s="43"/>
      <c r="I879" s="43"/>
      <c r="J879" s="64"/>
      <c r="K879" s="43"/>
      <c r="L879" s="43"/>
      <c r="M879" s="43"/>
      <c r="N879" s="64"/>
    </row>
    <row r="880" ht="20" customHeight="1" spans="3:14" x14ac:dyDescent="0.25">
      <c r="C880" s="33"/>
      <c r="D880" s="24"/>
      <c r="E880" s="28"/>
      <c r="F880" s="28"/>
      <c r="G880" s="43"/>
      <c r="H880" s="43"/>
      <c r="I880" s="43"/>
      <c r="J880" s="64"/>
      <c r="K880" s="43"/>
      <c r="L880" s="43"/>
      <c r="M880" s="43"/>
      <c r="N880" s="64"/>
    </row>
    <row r="881" ht="20" customHeight="1" spans="3:14" x14ac:dyDescent="0.25">
      <c r="C881" s="33"/>
      <c r="D881" s="24"/>
      <c r="E881" s="28"/>
      <c r="F881" s="28"/>
      <c r="G881" s="43"/>
      <c r="H881" s="43"/>
      <c r="I881" s="43"/>
      <c r="J881" s="64"/>
      <c r="K881" s="43"/>
      <c r="L881" s="43"/>
      <c r="M881" s="43"/>
      <c r="N881" s="64"/>
    </row>
    <row r="882" ht="20" customHeight="1" spans="3:14" x14ac:dyDescent="0.25">
      <c r="C882" s="33"/>
      <c r="D882" s="24"/>
      <c r="E882" s="28"/>
      <c r="F882" s="28"/>
      <c r="G882" s="43"/>
      <c r="H882" s="43"/>
      <c r="I882" s="43"/>
      <c r="J882" s="64"/>
      <c r="K882" s="43"/>
      <c r="L882" s="43"/>
      <c r="M882" s="43"/>
      <c r="N882" s="64"/>
    </row>
    <row r="883" ht="20" customHeight="1" spans="3:14" x14ac:dyDescent="0.25">
      <c r="C883" s="33"/>
      <c r="D883" s="24"/>
      <c r="E883" s="28"/>
      <c r="F883" s="28"/>
      <c r="G883" s="43"/>
      <c r="H883" s="43"/>
      <c r="I883" s="43"/>
      <c r="J883" s="64"/>
      <c r="K883" s="43"/>
      <c r="L883" s="43"/>
      <c r="M883" s="43"/>
      <c r="N883" s="64"/>
    </row>
    <row r="884" ht="20" customHeight="1" spans="3:14" x14ac:dyDescent="0.25">
      <c r="C884" s="33"/>
      <c r="D884" s="24"/>
      <c r="E884" s="28"/>
      <c r="F884" s="28"/>
      <c r="G884" s="43"/>
      <c r="H884" s="43"/>
      <c r="I884" s="43"/>
      <c r="J884" s="64"/>
      <c r="K884" s="43"/>
      <c r="L884" s="43"/>
      <c r="M884" s="43"/>
      <c r="N884" s="64"/>
    </row>
    <row r="885" ht="20" customHeight="1" spans="3:14" x14ac:dyDescent="0.25">
      <c r="C885" s="33"/>
      <c r="D885" s="24"/>
      <c r="E885" s="28"/>
      <c r="F885" s="28"/>
      <c r="G885" s="43"/>
      <c r="H885" s="43"/>
      <c r="I885" s="43"/>
      <c r="J885" s="64"/>
      <c r="K885" s="43"/>
      <c r="L885" s="43"/>
      <c r="M885" s="43"/>
      <c r="N885" s="64"/>
    </row>
    <row r="886" ht="20" customHeight="1" spans="3:14" x14ac:dyDescent="0.25">
      <c r="C886" s="33"/>
      <c r="D886" s="24"/>
      <c r="E886" s="28"/>
      <c r="F886" s="28"/>
      <c r="G886" s="43"/>
      <c r="H886" s="43"/>
      <c r="I886" s="43"/>
      <c r="J886" s="64"/>
      <c r="K886" s="43"/>
      <c r="L886" s="43"/>
      <c r="M886" s="43"/>
      <c r="N886" s="64"/>
    </row>
    <row r="887" ht="20" customHeight="1" spans="3:14" x14ac:dyDescent="0.25">
      <c r="C887" s="33"/>
      <c r="D887" s="24"/>
      <c r="E887" s="28"/>
      <c r="F887" s="28"/>
      <c r="G887" s="43"/>
      <c r="H887" s="43"/>
      <c r="I887" s="43"/>
      <c r="J887" s="64"/>
      <c r="K887" s="43"/>
      <c r="L887" s="43"/>
      <c r="M887" s="43"/>
      <c r="N887" s="64"/>
    </row>
    <row r="888" ht="20" customHeight="1" spans="3:14" x14ac:dyDescent="0.25">
      <c r="C888" s="33"/>
      <c r="D888" s="24"/>
      <c r="E888" s="28"/>
      <c r="F888" s="28"/>
      <c r="G888" s="43"/>
      <c r="H888" s="43"/>
      <c r="I888" s="43"/>
      <c r="J888" s="64"/>
      <c r="K888" s="43"/>
      <c r="L888" s="43"/>
      <c r="M888" s="43"/>
      <c r="N888" s="64"/>
    </row>
    <row r="889" ht="20" customHeight="1" spans="3:14" x14ac:dyDescent="0.25">
      <c r="C889" s="33"/>
      <c r="D889" s="24"/>
      <c r="E889" s="28"/>
      <c r="F889" s="28"/>
      <c r="G889" s="43"/>
      <c r="H889" s="43"/>
      <c r="I889" s="43"/>
      <c r="J889" s="64"/>
      <c r="K889" s="43"/>
      <c r="L889" s="43"/>
      <c r="M889" s="43"/>
      <c r="N889" s="64"/>
    </row>
    <row r="890" ht="20" customHeight="1" spans="3:14" x14ac:dyDescent="0.25">
      <c r="C890" s="33"/>
      <c r="D890" s="24"/>
      <c r="E890" s="28"/>
      <c r="F890" s="28"/>
      <c r="G890" s="43"/>
      <c r="H890" s="43"/>
      <c r="I890" s="43"/>
      <c r="J890" s="64"/>
      <c r="K890" s="43"/>
      <c r="L890" s="43"/>
      <c r="M890" s="43"/>
      <c r="N890" s="64"/>
    </row>
    <row r="891" ht="20" customHeight="1" spans="3:14" x14ac:dyDescent="0.25">
      <c r="C891" s="33"/>
      <c r="D891" s="24"/>
      <c r="E891" s="28"/>
      <c r="F891" s="28"/>
      <c r="G891" s="43"/>
      <c r="H891" s="43"/>
      <c r="I891" s="43"/>
      <c r="J891" s="64"/>
      <c r="K891" s="43"/>
      <c r="L891" s="43"/>
      <c r="M891" s="43"/>
      <c r="N891" s="64"/>
    </row>
    <row r="892" ht="20" customHeight="1" spans="3:14" x14ac:dyDescent="0.25">
      <c r="C892" s="33"/>
      <c r="D892" s="24"/>
      <c r="E892" s="28"/>
      <c r="F892" s="28"/>
      <c r="G892" s="43"/>
      <c r="H892" s="43"/>
      <c r="I892" s="43"/>
      <c r="J892" s="64"/>
      <c r="K892" s="43"/>
      <c r="L892" s="43"/>
      <c r="M892" s="43"/>
      <c r="N892" s="64"/>
    </row>
    <row r="893" ht="20" customHeight="1" spans="3:14" x14ac:dyDescent="0.25">
      <c r="C893" s="33"/>
      <c r="D893" s="24"/>
      <c r="E893" s="28"/>
      <c r="F893" s="28"/>
      <c r="G893" s="43"/>
      <c r="H893" s="43"/>
      <c r="I893" s="43"/>
      <c r="J893" s="64"/>
      <c r="K893" s="43"/>
      <c r="L893" s="43"/>
      <c r="M893" s="43"/>
      <c r="N893" s="64"/>
    </row>
    <row r="894" ht="20" customHeight="1" spans="3:14" x14ac:dyDescent="0.25">
      <c r="C894" s="33"/>
      <c r="D894" s="24"/>
      <c r="E894" s="28"/>
      <c r="F894" s="28"/>
      <c r="G894" s="43"/>
      <c r="H894" s="43"/>
      <c r="I894" s="43"/>
      <c r="J894" s="64"/>
      <c r="K894" s="43"/>
      <c r="L894" s="43"/>
      <c r="M894" s="43"/>
      <c r="N894" s="64"/>
    </row>
    <row r="895" ht="20" customHeight="1" spans="3:14" x14ac:dyDescent="0.25">
      <c r="C895" s="33"/>
      <c r="D895" s="24"/>
      <c r="E895" s="28"/>
      <c r="F895" s="28"/>
      <c r="G895" s="43"/>
      <c r="H895" s="43"/>
      <c r="I895" s="43"/>
      <c r="J895" s="64"/>
      <c r="K895" s="43"/>
      <c r="L895" s="43"/>
      <c r="M895" s="43"/>
      <c r="N895" s="64"/>
    </row>
    <row r="896" ht="20" customHeight="1" spans="3:14" x14ac:dyDescent="0.25">
      <c r="C896" s="33"/>
      <c r="D896" s="24"/>
      <c r="E896" s="28"/>
      <c r="F896" s="28"/>
      <c r="G896" s="43"/>
      <c r="H896" s="43"/>
      <c r="I896" s="43"/>
      <c r="J896" s="64"/>
      <c r="K896" s="43"/>
      <c r="L896" s="43"/>
      <c r="M896" s="43"/>
      <c r="N896" s="64"/>
    </row>
    <row r="897" ht="20" customHeight="1" spans="3:14" x14ac:dyDescent="0.25">
      <c r="C897" s="33"/>
      <c r="D897" s="24"/>
      <c r="E897" s="28"/>
      <c r="F897" s="28"/>
      <c r="G897" s="43"/>
      <c r="H897" s="43"/>
      <c r="I897" s="43"/>
      <c r="J897" s="64"/>
      <c r="K897" s="43"/>
      <c r="L897" s="43"/>
      <c r="M897" s="43"/>
      <c r="N897" s="64"/>
    </row>
    <row r="898" ht="20" customHeight="1" spans="3:14" x14ac:dyDescent="0.25">
      <c r="C898" s="33"/>
      <c r="D898" s="24"/>
      <c r="E898" s="28"/>
      <c r="F898" s="28"/>
      <c r="G898" s="43"/>
      <c r="H898" s="43"/>
      <c r="I898" s="43"/>
      <c r="J898" s="64"/>
      <c r="K898" s="43"/>
      <c r="L898" s="43"/>
      <c r="M898" s="43"/>
      <c r="N898" s="64"/>
    </row>
    <row r="899" ht="20" customHeight="1" spans="3:14" x14ac:dyDescent="0.25">
      <c r="C899" s="33"/>
      <c r="D899" s="24"/>
      <c r="E899" s="28"/>
      <c r="F899" s="28"/>
      <c r="G899" s="43"/>
      <c r="H899" s="43"/>
      <c r="I899" s="43"/>
      <c r="J899" s="64"/>
      <c r="K899" s="43"/>
      <c r="L899" s="43"/>
      <c r="M899" s="43"/>
      <c r="N899" s="64"/>
    </row>
    <row r="900" ht="20" customHeight="1" spans="3:14" x14ac:dyDescent="0.25">
      <c r="C900" s="33"/>
      <c r="D900" s="24"/>
      <c r="E900" s="28"/>
      <c r="F900" s="28"/>
      <c r="G900" s="43"/>
      <c r="H900" s="43"/>
      <c r="I900" s="43"/>
      <c r="J900" s="64"/>
      <c r="K900" s="43"/>
      <c r="L900" s="43"/>
      <c r="M900" s="43"/>
      <c r="N900" s="64"/>
    </row>
    <row r="901" ht="20" customHeight="1" spans="3:14" x14ac:dyDescent="0.25">
      <c r="C901" s="33"/>
      <c r="D901" s="24"/>
      <c r="E901" s="28"/>
      <c r="F901" s="28"/>
      <c r="G901" s="43"/>
      <c r="H901" s="43"/>
      <c r="I901" s="43"/>
      <c r="J901" s="64"/>
      <c r="K901" s="43"/>
      <c r="L901" s="43"/>
      <c r="M901" s="43"/>
      <c r="N901" s="64"/>
    </row>
    <row r="902" ht="20" customHeight="1" spans="3:14" x14ac:dyDescent="0.25">
      <c r="C902" s="33"/>
      <c r="D902" s="24"/>
      <c r="E902" s="28"/>
      <c r="F902" s="28"/>
      <c r="G902" s="43"/>
      <c r="H902" s="43"/>
      <c r="I902" s="43"/>
      <c r="J902" s="64"/>
      <c r="K902" s="43"/>
      <c r="L902" s="43"/>
      <c r="M902" s="43"/>
      <c r="N902" s="64"/>
    </row>
    <row r="903" ht="20" customHeight="1" spans="3:14" x14ac:dyDescent="0.25">
      <c r="C903" s="33"/>
      <c r="D903" s="24"/>
      <c r="E903" s="28"/>
      <c r="F903" s="28"/>
      <c r="G903" s="43"/>
      <c r="H903" s="43"/>
      <c r="I903" s="43"/>
      <c r="J903" s="64"/>
      <c r="K903" s="43"/>
      <c r="L903" s="43"/>
      <c r="M903" s="43"/>
      <c r="N903" s="64"/>
    </row>
    <row r="904" ht="20" customHeight="1" spans="3:14" x14ac:dyDescent="0.25">
      <c r="C904" s="33"/>
      <c r="D904" s="24"/>
      <c r="E904" s="28"/>
      <c r="F904" s="28"/>
      <c r="G904" s="43"/>
      <c r="H904" s="43"/>
      <c r="I904" s="43"/>
      <c r="J904" s="64"/>
      <c r="K904" s="43"/>
      <c r="L904" s="43"/>
      <c r="M904" s="43"/>
      <c r="N904" s="64"/>
    </row>
    <row r="905" ht="20" customHeight="1" spans="3:14" x14ac:dyDescent="0.25">
      <c r="C905" s="33"/>
      <c r="D905" s="24"/>
      <c r="E905" s="28"/>
      <c r="F905" s="28"/>
      <c r="G905" s="43"/>
      <c r="H905" s="43"/>
      <c r="I905" s="43"/>
      <c r="J905" s="64"/>
      <c r="K905" s="43"/>
      <c r="L905" s="43"/>
      <c r="M905" s="43"/>
      <c r="N905" s="64"/>
    </row>
    <row r="906" ht="20" customHeight="1" spans="3:14" x14ac:dyDescent="0.25">
      <c r="C906" s="33"/>
      <c r="D906" s="24"/>
      <c r="E906" s="28"/>
      <c r="F906" s="28"/>
      <c r="G906" s="43"/>
      <c r="H906" s="43"/>
      <c r="I906" s="43"/>
      <c r="J906" s="64"/>
      <c r="K906" s="43"/>
      <c r="L906" s="43"/>
      <c r="M906" s="43"/>
      <c r="N906" s="64"/>
    </row>
    <row r="907" ht="20" customHeight="1" spans="3:14" x14ac:dyDescent="0.25">
      <c r="C907" s="33"/>
      <c r="D907" s="24"/>
      <c r="E907" s="28"/>
      <c r="F907" s="28"/>
      <c r="G907" s="43"/>
      <c r="H907" s="43"/>
      <c r="I907" s="43"/>
      <c r="J907" s="64"/>
      <c r="K907" s="43"/>
      <c r="L907" s="43"/>
      <c r="M907" s="43"/>
      <c r="N907" s="64"/>
    </row>
    <row r="908" ht="20" customHeight="1" spans="3:14" x14ac:dyDescent="0.25">
      <c r="C908" s="33"/>
      <c r="D908" s="24"/>
      <c r="E908" s="28"/>
      <c r="F908" s="28"/>
      <c r="G908" s="43"/>
      <c r="H908" s="43"/>
      <c r="I908" s="43"/>
      <c r="J908" s="64"/>
      <c r="K908" s="43"/>
      <c r="L908" s="43"/>
      <c r="M908" s="43"/>
      <c r="N908" s="64"/>
    </row>
    <row r="909" ht="20" customHeight="1" spans="3:14" x14ac:dyDescent="0.25">
      <c r="C909" s="33"/>
      <c r="D909" s="24"/>
      <c r="E909" s="28"/>
      <c r="F909" s="28"/>
      <c r="G909" s="43"/>
      <c r="H909" s="43"/>
      <c r="I909" s="43"/>
      <c r="J909" s="64"/>
      <c r="K909" s="43"/>
      <c r="L909" s="43"/>
      <c r="M909" s="43"/>
      <c r="N909" s="64"/>
    </row>
    <row r="910" ht="20" customHeight="1" spans="3:14" x14ac:dyDescent="0.25">
      <c r="C910" s="33"/>
      <c r="D910" s="24"/>
      <c r="E910" s="28"/>
      <c r="F910" s="28"/>
      <c r="G910" s="43"/>
      <c r="H910" s="43"/>
      <c r="I910" s="43"/>
      <c r="J910" s="64"/>
      <c r="K910" s="43"/>
      <c r="L910" s="43"/>
      <c r="M910" s="43"/>
      <c r="N910" s="64"/>
    </row>
    <row r="911" ht="20" customHeight="1" spans="3:14" x14ac:dyDescent="0.25">
      <c r="C911" s="33"/>
      <c r="D911" s="24"/>
      <c r="E911" s="28"/>
      <c r="F911" s="28"/>
      <c r="G911" s="43"/>
      <c r="H911" s="43"/>
      <c r="I911" s="43"/>
      <c r="J911" s="64"/>
      <c r="K911" s="43"/>
      <c r="L911" s="43"/>
      <c r="M911" s="43"/>
      <c r="N911" s="64"/>
    </row>
    <row r="912" ht="20" customHeight="1" spans="3:14" x14ac:dyDescent="0.25">
      <c r="C912" s="33"/>
      <c r="D912" s="24"/>
      <c r="E912" s="28"/>
      <c r="F912" s="28"/>
      <c r="G912" s="43"/>
      <c r="H912" s="43"/>
      <c r="I912" s="43"/>
      <c r="J912" s="64"/>
      <c r="K912" s="43"/>
      <c r="L912" s="43"/>
      <c r="M912" s="43"/>
      <c r="N912" s="64"/>
    </row>
    <row r="913" ht="20" customHeight="1" spans="3:14" x14ac:dyDescent="0.25">
      <c r="C913" s="33"/>
      <c r="D913" s="24"/>
      <c r="E913" s="28"/>
      <c r="F913" s="28"/>
      <c r="G913" s="43"/>
      <c r="H913" s="43"/>
      <c r="I913" s="43"/>
      <c r="J913" s="64"/>
      <c r="K913" s="43"/>
      <c r="L913" s="43"/>
      <c r="M913" s="43"/>
      <c r="N913" s="64"/>
    </row>
    <row r="914" ht="20" customHeight="1" spans="3:14" x14ac:dyDescent="0.25">
      <c r="C914" s="33"/>
      <c r="D914" s="24"/>
      <c r="E914" s="28"/>
      <c r="F914" s="28"/>
      <c r="G914" s="43"/>
      <c r="H914" s="43"/>
      <c r="I914" s="43"/>
      <c r="J914" s="64"/>
      <c r="K914" s="43"/>
      <c r="L914" s="43"/>
      <c r="M914" s="43"/>
      <c r="N914" s="64"/>
    </row>
    <row r="915" ht="20" customHeight="1" spans="3:14" x14ac:dyDescent="0.25">
      <c r="C915" s="33"/>
      <c r="D915" s="24"/>
      <c r="E915" s="28"/>
      <c r="F915" s="28"/>
      <c r="G915" s="43"/>
      <c r="H915" s="43"/>
      <c r="I915" s="43"/>
      <c r="J915" s="64"/>
      <c r="K915" s="43"/>
      <c r="L915" s="43"/>
      <c r="M915" s="43"/>
      <c r="N915" s="64"/>
    </row>
    <row r="916" ht="20" customHeight="1" spans="3:14" x14ac:dyDescent="0.25">
      <c r="C916" s="33"/>
      <c r="D916" s="24"/>
      <c r="E916" s="28"/>
      <c r="F916" s="28"/>
      <c r="G916" s="43"/>
      <c r="H916" s="43"/>
      <c r="I916" s="43"/>
      <c r="J916" s="64"/>
      <c r="K916" s="43"/>
      <c r="L916" s="43"/>
      <c r="M916" s="43"/>
      <c r="N916" s="64"/>
    </row>
    <row r="917" ht="20" customHeight="1" spans="3:14" x14ac:dyDescent="0.25">
      <c r="C917" s="33"/>
      <c r="D917" s="24"/>
      <c r="E917" s="28"/>
      <c r="F917" s="28"/>
      <c r="G917" s="43"/>
      <c r="H917" s="43"/>
      <c r="I917" s="43"/>
      <c r="J917" s="64"/>
      <c r="K917" s="43"/>
      <c r="L917" s="43"/>
      <c r="M917" s="43"/>
      <c r="N917" s="64"/>
    </row>
    <row r="918" ht="20" customHeight="1" spans="3:14" x14ac:dyDescent="0.25">
      <c r="C918" s="33"/>
      <c r="D918" s="24"/>
      <c r="E918" s="28"/>
      <c r="F918" s="28"/>
      <c r="G918" s="43"/>
      <c r="H918" s="43"/>
      <c r="I918" s="43"/>
      <c r="J918" s="64"/>
      <c r="K918" s="43"/>
      <c r="L918" s="43"/>
      <c r="M918" s="43"/>
      <c r="N918" s="64"/>
    </row>
    <row r="919" ht="20" customHeight="1" spans="3:14" x14ac:dyDescent="0.25">
      <c r="C919" s="33"/>
      <c r="D919" s="24"/>
      <c r="E919" s="28"/>
      <c r="F919" s="28"/>
      <c r="G919" s="43"/>
      <c r="H919" s="43"/>
      <c r="I919" s="43"/>
      <c r="J919" s="64"/>
      <c r="K919" s="43"/>
      <c r="L919" s="43"/>
      <c r="M919" s="43"/>
      <c r="N919" s="64"/>
    </row>
    <row r="920" ht="20" customHeight="1" spans="3:14" x14ac:dyDescent="0.25">
      <c r="C920" s="33"/>
      <c r="D920" s="24"/>
      <c r="E920" s="28"/>
      <c r="F920" s="28"/>
      <c r="G920" s="43"/>
      <c r="H920" s="43"/>
      <c r="I920" s="43"/>
      <c r="J920" s="64"/>
      <c r="K920" s="43"/>
      <c r="L920" s="43"/>
      <c r="M920" s="43"/>
      <c r="N920" s="64"/>
    </row>
    <row r="921" ht="20" customHeight="1" spans="3:14" x14ac:dyDescent="0.25">
      <c r="C921" s="33"/>
      <c r="D921" s="24"/>
      <c r="E921" s="28"/>
      <c r="F921" s="28"/>
      <c r="G921" s="43"/>
      <c r="H921" s="43"/>
      <c r="I921" s="43"/>
      <c r="J921" s="64"/>
      <c r="K921" s="43"/>
      <c r="L921" s="43"/>
      <c r="M921" s="43"/>
      <c r="N921" s="64"/>
    </row>
    <row r="922" ht="20" customHeight="1" spans="3:14" x14ac:dyDescent="0.25">
      <c r="C922" s="33"/>
      <c r="D922" s="24"/>
      <c r="E922" s="28"/>
      <c r="F922" s="28"/>
      <c r="G922" s="43"/>
      <c r="H922" s="43"/>
      <c r="I922" s="43"/>
      <c r="J922" s="64"/>
      <c r="K922" s="43"/>
      <c r="L922" s="43"/>
      <c r="M922" s="43"/>
      <c r="N922" s="64"/>
    </row>
    <row r="923" ht="20" customHeight="1" spans="3:14" x14ac:dyDescent="0.25">
      <c r="C923" s="33"/>
      <c r="D923" s="24"/>
      <c r="E923" s="28"/>
      <c r="F923" s="28"/>
      <c r="G923" s="43"/>
      <c r="H923" s="43"/>
      <c r="I923" s="43"/>
      <c r="J923" s="64"/>
      <c r="K923" s="43"/>
      <c r="L923" s="43"/>
      <c r="M923" s="43"/>
      <c r="N923" s="64"/>
    </row>
    <row r="924" ht="20" customHeight="1" spans="3:14" x14ac:dyDescent="0.25">
      <c r="C924" s="33"/>
      <c r="D924" s="24"/>
      <c r="E924" s="28"/>
      <c r="F924" s="28"/>
      <c r="G924" s="43"/>
      <c r="H924" s="43"/>
      <c r="I924" s="43"/>
      <c r="J924" s="64"/>
      <c r="K924" s="43"/>
      <c r="L924" s="43"/>
      <c r="M924" s="43"/>
      <c r="N924" s="64"/>
    </row>
    <row r="925" ht="20" customHeight="1" spans="3:14" x14ac:dyDescent="0.25">
      <c r="C925" s="33"/>
      <c r="D925" s="24"/>
      <c r="E925" s="28"/>
      <c r="F925" s="28"/>
      <c r="G925" s="43"/>
      <c r="H925" s="43"/>
      <c r="I925" s="43"/>
      <c r="J925" s="64"/>
      <c r="K925" s="43"/>
      <c r="L925" s="43"/>
      <c r="M925" s="43"/>
      <c r="N925" s="64"/>
    </row>
    <row r="926" ht="20" customHeight="1" spans="3:14" x14ac:dyDescent="0.25">
      <c r="C926" s="33"/>
      <c r="D926" s="24"/>
      <c r="E926" s="28"/>
      <c r="F926" s="28"/>
      <c r="G926" s="43"/>
      <c r="H926" s="43"/>
      <c r="I926" s="43"/>
      <c r="J926" s="64"/>
      <c r="K926" s="43"/>
      <c r="L926" s="43"/>
      <c r="M926" s="43"/>
      <c r="N926" s="64"/>
    </row>
    <row r="927" ht="20" customHeight="1" spans="3:14" x14ac:dyDescent="0.25">
      <c r="C927" s="33"/>
      <c r="D927" s="24"/>
      <c r="E927" s="28"/>
      <c r="F927" s="28"/>
      <c r="G927" s="43"/>
      <c r="H927" s="43"/>
      <c r="I927" s="43"/>
      <c r="J927" s="64"/>
      <c r="K927" s="43"/>
      <c r="L927" s="43"/>
      <c r="M927" s="43"/>
      <c r="N927" s="64"/>
    </row>
    <row r="928" ht="20" customHeight="1" spans="3:14" x14ac:dyDescent="0.25">
      <c r="C928" s="33"/>
      <c r="D928" s="24"/>
      <c r="E928" s="28"/>
      <c r="F928" s="28"/>
      <c r="G928" s="43"/>
      <c r="H928" s="43"/>
      <c r="I928" s="43"/>
      <c r="J928" s="64"/>
      <c r="K928" s="43"/>
      <c r="L928" s="43"/>
      <c r="M928" s="43"/>
      <c r="N928" s="64"/>
    </row>
    <row r="929" ht="20" customHeight="1" spans="3:14" x14ac:dyDescent="0.25">
      <c r="C929" s="33"/>
      <c r="D929" s="24"/>
      <c r="E929" s="28"/>
      <c r="F929" s="28"/>
      <c r="G929" s="43"/>
      <c r="H929" s="43"/>
      <c r="I929" s="43"/>
      <c r="J929" s="64"/>
      <c r="K929" s="43"/>
      <c r="L929" s="43"/>
      <c r="M929" s="43"/>
      <c r="N929" s="64"/>
    </row>
    <row r="930" ht="20" customHeight="1" spans="3:14" x14ac:dyDescent="0.25">
      <c r="C930" s="33"/>
      <c r="D930" s="24"/>
      <c r="E930" s="28"/>
      <c r="F930" s="28"/>
      <c r="G930" s="43"/>
      <c r="H930" s="43"/>
      <c r="I930" s="43"/>
      <c r="J930" s="64"/>
      <c r="K930" s="43"/>
      <c r="L930" s="43"/>
      <c r="M930" s="43"/>
      <c r="N930" s="64"/>
    </row>
    <row r="931" ht="20" customHeight="1" spans="3:14" x14ac:dyDescent="0.25">
      <c r="C931" s="33"/>
      <c r="D931" s="24"/>
      <c r="E931" s="28"/>
      <c r="F931" s="28"/>
      <c r="G931" s="43"/>
      <c r="H931" s="43"/>
      <c r="I931" s="43"/>
      <c r="J931" s="64"/>
      <c r="K931" s="43"/>
      <c r="L931" s="43"/>
      <c r="M931" s="43"/>
      <c r="N931" s="64"/>
    </row>
    <row r="932" ht="20" customHeight="1" spans="3:14" x14ac:dyDescent="0.25">
      <c r="C932" s="33"/>
      <c r="D932" s="24"/>
      <c r="E932" s="28"/>
      <c r="F932" s="28"/>
      <c r="G932" s="43"/>
      <c r="H932" s="43"/>
      <c r="I932" s="43"/>
      <c r="J932" s="64"/>
      <c r="K932" s="43"/>
      <c r="L932" s="43"/>
      <c r="M932" s="43"/>
      <c r="N932" s="64"/>
    </row>
    <row r="933" ht="20" customHeight="1" spans="3:14" x14ac:dyDescent="0.25">
      <c r="C933" s="33"/>
      <c r="D933" s="24"/>
      <c r="E933" s="28"/>
      <c r="F933" s="28"/>
      <c r="G933" s="43"/>
      <c r="H933" s="43"/>
      <c r="I933" s="43"/>
      <c r="J933" s="64"/>
      <c r="K933" s="43"/>
      <c r="L933" s="43"/>
      <c r="M933" s="43"/>
      <c r="N933" s="64"/>
    </row>
    <row r="934" ht="20" customHeight="1" spans="3:14" x14ac:dyDescent="0.25">
      <c r="C934" s="33"/>
      <c r="D934" s="24"/>
      <c r="E934" s="28"/>
      <c r="F934" s="28"/>
      <c r="G934" s="43"/>
      <c r="H934" s="43"/>
      <c r="I934" s="43"/>
      <c r="J934" s="64"/>
      <c r="K934" s="43"/>
      <c r="L934" s="43"/>
      <c r="M934" s="43"/>
      <c r="N934" s="64"/>
    </row>
    <row r="935" ht="20" customHeight="1" spans="3:14" x14ac:dyDescent="0.25">
      <c r="C935" s="33"/>
      <c r="D935" s="24"/>
      <c r="E935" s="28"/>
      <c r="F935" s="28"/>
      <c r="G935" s="43"/>
      <c r="H935" s="43"/>
      <c r="I935" s="43"/>
      <c r="J935" s="64"/>
      <c r="K935" s="43"/>
      <c r="L935" s="43"/>
      <c r="M935" s="43"/>
      <c r="N935" s="64"/>
    </row>
    <row r="936" ht="20" customHeight="1" spans="3:14" x14ac:dyDescent="0.25">
      <c r="C936" s="33"/>
      <c r="D936" s="24"/>
      <c r="E936" s="28"/>
      <c r="F936" s="28"/>
      <c r="G936" s="43"/>
      <c r="H936" s="43"/>
      <c r="I936" s="43"/>
      <c r="J936" s="64"/>
      <c r="K936" s="43"/>
      <c r="L936" s="43"/>
      <c r="M936" s="43"/>
      <c r="N936" s="64"/>
    </row>
    <row r="937" ht="20" customHeight="1" spans="3:14" x14ac:dyDescent="0.25">
      <c r="C937" s="33"/>
      <c r="D937" s="24"/>
      <c r="E937" s="28"/>
      <c r="F937" s="28"/>
      <c r="G937" s="43"/>
      <c r="H937" s="43"/>
      <c r="I937" s="43"/>
      <c r="J937" s="64"/>
      <c r="K937" s="43"/>
      <c r="L937" s="43"/>
      <c r="M937" s="43"/>
      <c r="N937" s="64"/>
    </row>
    <row r="938" ht="20" customHeight="1" spans="3:14" x14ac:dyDescent="0.25">
      <c r="C938" s="33"/>
      <c r="D938" s="24"/>
      <c r="E938" s="28"/>
      <c r="F938" s="28"/>
      <c r="G938" s="43"/>
      <c r="H938" s="43"/>
      <c r="I938" s="43"/>
      <c r="J938" s="64"/>
      <c r="K938" s="43"/>
      <c r="L938" s="43"/>
      <c r="M938" s="43"/>
      <c r="N938" s="64"/>
    </row>
    <row r="939" ht="20" customHeight="1" spans="3:14" x14ac:dyDescent="0.25">
      <c r="C939" s="33"/>
      <c r="D939" s="24"/>
      <c r="E939" s="28"/>
      <c r="F939" s="28"/>
      <c r="G939" s="43"/>
      <c r="H939" s="43"/>
      <c r="I939" s="43"/>
      <c r="J939" s="64"/>
      <c r="K939" s="43"/>
      <c r="L939" s="43"/>
      <c r="M939" s="43"/>
      <c r="N939" s="64"/>
    </row>
    <row r="940" ht="20" customHeight="1" spans="3:14" x14ac:dyDescent="0.25">
      <c r="C940" s="33"/>
      <c r="D940" s="24"/>
      <c r="E940" s="28"/>
      <c r="F940" s="28"/>
      <c r="G940" s="43"/>
      <c r="H940" s="43"/>
      <c r="I940" s="43"/>
      <c r="J940" s="64"/>
      <c r="K940" s="43"/>
      <c r="L940" s="43"/>
      <c r="M940" s="43"/>
      <c r="N940" s="64"/>
    </row>
    <row r="941" ht="20" customHeight="1" spans="3:14" x14ac:dyDescent="0.25">
      <c r="C941" s="33"/>
      <c r="D941" s="24"/>
      <c r="E941" s="28"/>
      <c r="F941" s="28"/>
      <c r="G941" s="43"/>
      <c r="H941" s="43"/>
      <c r="I941" s="43"/>
      <c r="J941" s="64"/>
      <c r="K941" s="43"/>
      <c r="L941" s="43"/>
      <c r="M941" s="43"/>
      <c r="N941" s="64"/>
    </row>
    <row r="942" ht="20" customHeight="1" spans="3:14" x14ac:dyDescent="0.25">
      <c r="C942" s="33"/>
      <c r="D942" s="24"/>
      <c r="E942" s="28"/>
      <c r="F942" s="28"/>
      <c r="G942" s="43"/>
      <c r="H942" s="43"/>
      <c r="I942" s="43"/>
      <c r="J942" s="64"/>
      <c r="K942" s="43"/>
      <c r="L942" s="43"/>
      <c r="M942" s="43"/>
      <c r="N942" s="64"/>
    </row>
    <row r="943" ht="20" customHeight="1" spans="3:14" x14ac:dyDescent="0.25">
      <c r="C943" s="33"/>
      <c r="D943" s="24"/>
      <c r="E943" s="28"/>
      <c r="F943" s="28"/>
      <c r="G943" s="43"/>
      <c r="H943" s="43"/>
      <c r="I943" s="43"/>
      <c r="J943" s="64"/>
      <c r="K943" s="43"/>
      <c r="L943" s="43"/>
      <c r="M943" s="43"/>
      <c r="N943" s="64"/>
    </row>
    <row r="944" ht="20" customHeight="1" spans="3:14" x14ac:dyDescent="0.25">
      <c r="C944" s="33"/>
      <c r="D944" s="24"/>
      <c r="E944" s="28"/>
      <c r="F944" s="28"/>
      <c r="G944" s="43"/>
      <c r="H944" s="43"/>
      <c r="I944" s="43"/>
      <c r="J944" s="64"/>
      <c r="K944" s="43"/>
      <c r="L944" s="43"/>
      <c r="M944" s="43"/>
      <c r="N944" s="64"/>
    </row>
    <row r="945" ht="20" customHeight="1" spans="3:14" x14ac:dyDescent="0.25">
      <c r="C945" s="33"/>
      <c r="D945" s="24"/>
      <c r="E945" s="28"/>
      <c r="F945" s="28"/>
      <c r="G945" s="43"/>
      <c r="H945" s="43"/>
      <c r="I945" s="43"/>
      <c r="J945" s="64"/>
      <c r="K945" s="43"/>
      <c r="L945" s="43"/>
      <c r="M945" s="43"/>
      <c r="N945" s="64"/>
    </row>
    <row r="946" ht="20" customHeight="1" spans="3:14" x14ac:dyDescent="0.25">
      <c r="C946" s="33"/>
      <c r="D946" s="24"/>
      <c r="E946" s="28"/>
      <c r="F946" s="28"/>
      <c r="G946" s="43"/>
      <c r="H946" s="43"/>
      <c r="I946" s="43"/>
      <c r="J946" s="64"/>
      <c r="K946" s="43"/>
      <c r="L946" s="43"/>
      <c r="M946" s="43"/>
      <c r="N946" s="64"/>
    </row>
    <row r="947" ht="20" customHeight="1" spans="3:14" x14ac:dyDescent="0.25">
      <c r="C947" s="33"/>
      <c r="D947" s="24"/>
      <c r="E947" s="28"/>
      <c r="F947" s="28"/>
      <c r="G947" s="43"/>
      <c r="H947" s="43"/>
      <c r="I947" s="43"/>
      <c r="J947" s="64"/>
      <c r="K947" s="43"/>
      <c r="L947" s="43"/>
      <c r="M947" s="43"/>
      <c r="N947" s="64"/>
    </row>
    <row r="948" ht="20" customHeight="1" spans="3:14" x14ac:dyDescent="0.25">
      <c r="C948" s="33"/>
      <c r="D948" s="24"/>
      <c r="E948" s="28"/>
      <c r="F948" s="28"/>
      <c r="G948" s="43"/>
      <c r="H948" s="43"/>
      <c r="I948" s="43"/>
      <c r="J948" s="64"/>
      <c r="K948" s="43"/>
      <c r="L948" s="43"/>
      <c r="M948" s="43"/>
      <c r="N948" s="64"/>
    </row>
    <row r="949" ht="20" customHeight="1" spans="3:14" x14ac:dyDescent="0.25">
      <c r="C949" s="33"/>
      <c r="D949" s="24"/>
      <c r="E949" s="28"/>
      <c r="F949" s="28"/>
      <c r="G949" s="43"/>
      <c r="H949" s="43"/>
      <c r="I949" s="43"/>
      <c r="J949" s="64"/>
      <c r="K949" s="43"/>
      <c r="L949" s="43"/>
      <c r="M949" s="43"/>
      <c r="N949" s="64"/>
    </row>
    <row r="950" ht="20" customHeight="1" spans="3:14" x14ac:dyDescent="0.25">
      <c r="C950" s="33"/>
      <c r="D950" s="24"/>
      <c r="E950" s="28"/>
      <c r="F950" s="28"/>
      <c r="G950" s="43"/>
      <c r="H950" s="43"/>
      <c r="I950" s="43"/>
      <c r="J950" s="64"/>
      <c r="K950" s="43"/>
      <c r="L950" s="43"/>
      <c r="M950" s="43"/>
      <c r="N950" s="64"/>
    </row>
    <row r="951" ht="20" customHeight="1" spans="3:14" x14ac:dyDescent="0.25">
      <c r="C951" s="33"/>
      <c r="D951" s="24"/>
      <c r="E951" s="28"/>
      <c r="F951" s="28"/>
      <c r="G951" s="43"/>
      <c r="H951" s="43"/>
      <c r="I951" s="43"/>
      <c r="J951" s="64"/>
      <c r="K951" s="43"/>
      <c r="L951" s="43"/>
      <c r="M951" s="43"/>
      <c r="N951" s="64"/>
    </row>
    <row r="952" ht="20" customHeight="1" spans="3:14" x14ac:dyDescent="0.25">
      <c r="C952" s="33"/>
      <c r="D952" s="24"/>
      <c r="E952" s="28"/>
      <c r="F952" s="28"/>
      <c r="G952" s="43"/>
      <c r="H952" s="43"/>
      <c r="I952" s="43"/>
      <c r="J952" s="64"/>
      <c r="K952" s="43"/>
      <c r="L952" s="43"/>
      <c r="M952" s="43"/>
      <c r="N952" s="64"/>
    </row>
    <row r="953" ht="20" customHeight="1" spans="3:14" x14ac:dyDescent="0.25">
      <c r="C953" s="33"/>
      <c r="D953" s="24"/>
      <c r="E953" s="28"/>
      <c r="F953" s="28"/>
      <c r="G953" s="43"/>
      <c r="H953" s="43"/>
      <c r="I953" s="43"/>
      <c r="J953" s="64"/>
      <c r="K953" s="43"/>
      <c r="L953" s="43"/>
      <c r="M953" s="43"/>
      <c r="N953" s="64"/>
    </row>
  </sheetData>
  <mergeCells count="20">
    <mergeCell ref="C2:N2"/>
    <mergeCell ref="B3:N3"/>
    <mergeCell ref="B7:N7"/>
    <mergeCell ref="B14:N14"/>
    <mergeCell ref="B21:N21"/>
    <mergeCell ref="B25:N25"/>
    <mergeCell ref="B29:N29"/>
    <mergeCell ref="B32:N32"/>
    <mergeCell ref="B36:N36"/>
    <mergeCell ref="B38:N38"/>
    <mergeCell ref="B40:N40"/>
    <mergeCell ref="B42:N42"/>
    <mergeCell ref="B47:N47"/>
    <mergeCell ref="B51:N51"/>
    <mergeCell ref="B54:N54"/>
    <mergeCell ref="C59:N59"/>
    <mergeCell ref="C70:N70"/>
    <mergeCell ref="C84:N84"/>
    <mergeCell ref="C101:N101"/>
    <mergeCell ref="C109:N109"/>
  </mergeCells>
  <printOptions headings="1" gridLines="1"/>
  <pageMargins left="0.25" right="0.25" top="0.75" bottom="0.75" header="0.3" footer="0.3"/>
  <pageSetup paperSize="9" orientation="landscape" horizontalDpi="0" verticalDpi="0" scale="10" fitToWidth="1" fitToHeight="1" firstPageNumber="1" useFirstPageNumber="1" copies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J1:K55"/>
  <sheetViews>
    <sheetView workbookViewId="0" showRowColHeaders="0" showGridLines="0" zoomScale="87" zoomScaleNormal="87">
      <pane ySplit="1" topLeftCell="A2" activePane="bottomLeft" state="frozen"/>
      <selection pane="bottomLeft" activeCell="E23" sqref="E23"/>
    </sheetView>
  </sheetViews>
  <sheetFormatPr defaultRowHeight="20" outlineLevelRow="0" outlineLevelCol="0" x14ac:dyDescent="0" defaultColWidth="8.83203125" customHeight="1"/>
  <cols>
    <col min="1" max="1" width="8.83203125" style="1" customWidth="1"/>
    <col min="2" max="2" width="7.83203125" style="2" customWidth="1"/>
    <col min="3" max="3" width="35.1640625" style="3" customWidth="1"/>
    <col min="4" max="7" width="18" style="2" customWidth="1"/>
    <col min="8" max="8" width="9.83203125" style="4" customWidth="1"/>
    <col min="9" max="9" width="12.1640625" style="4" customWidth="1"/>
    <col min="10" max="16384" width="8.83203125" style="1" customWidth="1"/>
  </cols>
  <sheetData>
    <row r="1" ht="20" customHeight="1" spans="1:10" x14ac:dyDescent="0.25">
      <c r="A1" s="1"/>
      <c r="B1" s="5" t="s">
        <v>0</v>
      </c>
      <c r="C1" s="5"/>
      <c r="D1" s="6" t="s">
        <v>1</v>
      </c>
      <c r="E1" s="6" t="s">
        <v>2</v>
      </c>
      <c r="F1" s="6" t="s">
        <v>3</v>
      </c>
      <c r="G1" s="6" t="s">
        <v>4</v>
      </c>
      <c r="H1" s="7" t="s">
        <v>5</v>
      </c>
      <c r="I1" s="8" t="s">
        <v>6</v>
      </c>
      <c r="J1" s="1"/>
    </row>
    <row r="2" ht="20" customHeight="1" spans="1:10" x14ac:dyDescent="0.25">
      <c r="A2" s="1"/>
      <c r="B2" s="9"/>
      <c r="C2" s="10"/>
      <c r="D2" s="11"/>
      <c r="E2" s="11"/>
      <c r="F2" s="11"/>
      <c r="G2" s="11"/>
      <c r="H2" s="12"/>
      <c r="I2" s="12"/>
      <c r="J2" s="1"/>
    </row>
    <row r="3" ht="20" customHeight="1" spans="1:10" x14ac:dyDescent="0.25">
      <c r="A3" s="1"/>
      <c r="B3" s="13"/>
      <c r="C3" s="14"/>
      <c r="D3" s="13"/>
      <c r="E3" s="13"/>
      <c r="F3" s="13"/>
      <c r="G3" s="13"/>
      <c r="H3" s="15"/>
      <c r="I3" s="15"/>
      <c r="J3" s="1"/>
    </row>
    <row r="4" ht="20" customHeight="1" spans="1:10" x14ac:dyDescent="0.25">
      <c r="A4" s="1"/>
      <c r="B4" s="16"/>
      <c r="C4" s="17"/>
      <c r="D4" s="16"/>
      <c r="E4" s="16"/>
      <c r="F4" s="16"/>
      <c r="G4" s="16"/>
      <c r="H4" s="18"/>
      <c r="I4" s="15"/>
      <c r="J4" s="1"/>
    </row>
    <row r="5" ht="20" customHeight="1" spans="1:10" x14ac:dyDescent="0.25">
      <c r="A5" s="1"/>
      <c r="B5" s="19"/>
      <c r="C5" s="20"/>
      <c r="D5" s="19"/>
      <c r="E5" s="19"/>
      <c r="F5" s="19"/>
      <c r="G5" s="19"/>
      <c r="H5" s="21"/>
      <c r="I5" s="22"/>
      <c r="J5" s="1"/>
    </row>
    <row r="6" ht="20" customHeight="1" spans="1:10" x14ac:dyDescent="0.25">
      <c r="A6" s="1"/>
      <c r="B6" s="23"/>
      <c r="C6" s="10"/>
      <c r="D6" s="23"/>
      <c r="E6" s="23"/>
      <c r="F6" s="23"/>
      <c r="G6" s="23"/>
      <c r="H6" s="12"/>
      <c r="I6" s="12"/>
      <c r="J6" s="1"/>
    </row>
    <row r="7" ht="20" customHeight="1" spans="1:10" x14ac:dyDescent="0.25">
      <c r="A7" s="1"/>
      <c r="B7" s="24"/>
      <c r="C7" s="3"/>
      <c r="D7" s="24"/>
      <c r="E7" s="24"/>
      <c r="F7" s="24"/>
      <c r="G7" s="24"/>
      <c r="H7" s="22"/>
      <c r="I7" s="22"/>
      <c r="J7" s="1"/>
    </row>
    <row r="8" ht="20" customHeight="1" spans="1:10" x14ac:dyDescent="0.25">
      <c r="A8" s="1"/>
      <c r="B8" s="9"/>
      <c r="C8" s="10" t="s">
        <v>7</v>
      </c>
      <c r="D8" s="9">
        <f>SUM(D3:D7)</f>
        <v>0</v>
      </c>
      <c r="E8" s="9">
        <f>SUM(E3:E7)</f>
        <v>0</v>
      </c>
      <c r="F8" s="9">
        <f>SUM(F3:F7)</f>
        <v>0</v>
      </c>
      <c r="G8" s="9">
        <f>SUM(G3:G7)</f>
        <v>0</v>
      </c>
      <c r="H8" s="25"/>
      <c r="I8" s="25">
        <f>SUM(I3:I7)</f>
        <v>0</v>
      </c>
      <c r="J8" s="1"/>
    </row>
    <row r="9" ht="20" customHeight="1" spans="2:9" x14ac:dyDescent="0.25">
      <c r="B9" s="26"/>
      <c r="C9" s="26"/>
      <c r="D9" s="26"/>
      <c r="E9" s="26"/>
      <c r="F9" s="26"/>
      <c r="G9" s="26"/>
      <c r="H9" s="26"/>
      <c r="I9" s="26"/>
    </row>
    <row r="10" ht="20" customHeight="1" spans="2:9" x14ac:dyDescent="0.25">
      <c r="B10" s="1"/>
      <c r="C10" s="1"/>
      <c r="D10" s="1"/>
      <c r="E10" s="1"/>
      <c r="F10" s="1"/>
      <c r="G10" s="1"/>
      <c r="H10" s="1"/>
      <c r="I10" s="1"/>
    </row>
    <row r="11" ht="20" customHeight="1" spans="2:9" x14ac:dyDescent="0.25">
      <c r="B11" s="1"/>
      <c r="C11" s="1"/>
      <c r="D11" s="1"/>
      <c r="E11" s="1"/>
      <c r="F11" s="1"/>
      <c r="G11" s="1"/>
      <c r="H11" s="1"/>
      <c r="I11" s="1"/>
    </row>
    <row r="12" ht="20" customHeight="1" spans="2:9" x14ac:dyDescent="0.25">
      <c r="B12" s="1"/>
      <c r="C12" s="1"/>
      <c r="D12" s="1"/>
      <c r="E12" s="1"/>
      <c r="F12" s="1"/>
      <c r="G12" s="1"/>
      <c r="H12" s="1"/>
      <c r="I12" s="1"/>
    </row>
    <row r="13" ht="20" customHeight="1" spans="2:9" x14ac:dyDescent="0.25">
      <c r="B13" s="1"/>
      <c r="C13" s="1"/>
      <c r="D13" s="1"/>
      <c r="E13" s="1"/>
      <c r="F13" s="1"/>
      <c r="G13" s="1"/>
      <c r="H13" s="1"/>
      <c r="I13" s="1"/>
    </row>
    <row r="14" ht="20" customHeight="1" spans="2:9" x14ac:dyDescent="0.25">
      <c r="B14" s="1"/>
      <c r="C14" s="1"/>
      <c r="D14" s="1"/>
      <c r="E14" s="1"/>
      <c r="F14" s="1"/>
      <c r="G14" s="1"/>
      <c r="H14" s="1"/>
      <c r="I14" s="1"/>
    </row>
    <row r="15" ht="20" customHeight="1" spans="2:9" x14ac:dyDescent="0.25">
      <c r="B15" s="1"/>
      <c r="C15" s="1"/>
      <c r="D15" s="1"/>
      <c r="E15" s="1"/>
      <c r="F15" s="1"/>
      <c r="G15" s="1"/>
      <c r="H15" s="1"/>
      <c r="I15" s="1"/>
    </row>
    <row r="16" ht="20" customHeight="1" spans="2:9" x14ac:dyDescent="0.25">
      <c r="B16" s="1"/>
      <c r="C16" s="1"/>
      <c r="D16" s="1"/>
      <c r="E16" s="1"/>
      <c r="F16" s="1"/>
      <c r="G16" s="1"/>
      <c r="H16" s="1"/>
      <c r="I16" s="1"/>
    </row>
    <row r="17" ht="20" customHeight="1" s="1" customFormat="1" x14ac:dyDescent="0.25"/>
    <row r="18" ht="20" customHeight="1" s="1" customFormat="1" x14ac:dyDescent="0.25"/>
    <row r="19" ht="20" customHeight="1" s="1" customFormat="1" x14ac:dyDescent="0.25"/>
    <row r="20" ht="20" customHeight="1" s="1" customFormat="1" x14ac:dyDescent="0.25"/>
    <row r="21" ht="20" customHeight="1" s="1" customFormat="1" x14ac:dyDescent="0.25"/>
    <row r="22" ht="20" customHeight="1" s="1" customFormat="1" x14ac:dyDescent="0.25"/>
    <row r="23" ht="20" customHeight="1" s="1" customFormat="1" x14ac:dyDescent="0.25"/>
    <row r="24" ht="20" customHeight="1" s="1" customFormat="1" x14ac:dyDescent="0.25"/>
    <row r="25" ht="20" customHeight="1" s="1" customFormat="1" x14ac:dyDescent="0.25"/>
    <row r="26" ht="20" customHeight="1" s="1" customFormat="1" x14ac:dyDescent="0.25"/>
    <row r="27" ht="20" customHeight="1" s="1" customFormat="1" x14ac:dyDescent="0.25"/>
    <row r="28" ht="20" customHeight="1" s="1" customFormat="1" x14ac:dyDescent="0.25"/>
    <row r="39" ht="20" customHeight="1" spans="10:10" x14ac:dyDescent="0.25">
      <c r="J39" s="2"/>
    </row>
    <row r="55" ht="20" customHeight="1" spans="11:11" x14ac:dyDescent="0.25">
      <c r="K55" s="2"/>
    </row>
  </sheetData>
  <mergeCells count="2">
    <mergeCell ref="B1:C1"/>
    <mergeCell ref="B9:I9"/>
  </mergeCells>
  <pageMargins left="1" right="1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B1:J52"/>
  <sheetViews>
    <sheetView workbookViewId="0" zoomScale="100" zoomScaleNormal="100">
      <pane ySplit="1" topLeftCell="A2" activePane="bottomLeft" state="frozen"/>
      <selection pane="bottomLeft" activeCell="N38" sqref="N38"/>
    </sheetView>
  </sheetViews>
  <sheetFormatPr defaultRowHeight="20" outlineLevelRow="0" outlineLevelCol="0" x14ac:dyDescent="0" defaultColWidth="8.83203125" customHeight="1"/>
  <cols>
    <col min="1" max="1" width="8.83203125" style="1" customWidth="1"/>
    <col min="2" max="2" width="12" style="2" customWidth="1"/>
    <col min="3" max="3" width="27.6640625" style="3" customWidth="1"/>
    <col min="4" max="4" width="17.83203125" style="118" customWidth="1"/>
    <col min="5" max="8" width="17.83203125" style="64" customWidth="1"/>
    <col min="9" max="16384" width="8.83203125" style="1" customWidth="1"/>
  </cols>
  <sheetData>
    <row r="1" ht="20" customHeight="1" spans="2:8" x14ac:dyDescent="0.25">
      <c r="B1" s="119" t="s">
        <v>14</v>
      </c>
      <c r="C1" s="120" t="s">
        <v>26</v>
      </c>
      <c r="D1" s="121" t="s">
        <v>4</v>
      </c>
      <c r="E1" s="122" t="s">
        <v>16</v>
      </c>
      <c r="F1" s="122" t="s">
        <v>22</v>
      </c>
      <c r="G1" s="122" t="s">
        <v>23</v>
      </c>
      <c r="H1" s="123" t="s">
        <v>19</v>
      </c>
    </row>
    <row r="2" ht="20" customHeight="1" spans="2:8" x14ac:dyDescent="0.25">
      <c r="B2" s="124"/>
      <c r="C2" s="125"/>
      <c r="D2" s="126"/>
      <c r="E2" s="127"/>
      <c r="F2" s="127"/>
      <c r="G2" s="127"/>
      <c r="H2" s="128"/>
    </row>
    <row r="3" ht="20" customHeight="1" spans="2:8" x14ac:dyDescent="0.25">
      <c r="B3" s="75"/>
      <c r="C3" s="108"/>
      <c r="D3" s="129"/>
      <c r="E3" s="78"/>
      <c r="F3" s="78"/>
      <c r="G3" s="78"/>
      <c r="H3" s="101"/>
    </row>
    <row r="4" ht="20" customHeight="1" spans="2:8" x14ac:dyDescent="0.25">
      <c r="B4" s="88"/>
      <c r="C4" s="130"/>
      <c r="D4" s="131"/>
      <c r="E4" s="82"/>
      <c r="F4" s="82"/>
      <c r="G4" s="78"/>
      <c r="H4" s="101"/>
    </row>
    <row r="5" ht="20" customHeight="1" spans="2:8" x14ac:dyDescent="0.25">
      <c r="B5" s="89"/>
      <c r="C5" s="109"/>
      <c r="D5" s="132"/>
      <c r="E5" s="92"/>
      <c r="F5" s="92"/>
      <c r="G5" s="133"/>
      <c r="H5" s="134"/>
    </row>
    <row r="6" ht="20" customHeight="1" spans="2:8" x14ac:dyDescent="0.25">
      <c r="B6" s="135"/>
      <c r="C6" s="136"/>
      <c r="D6" s="137"/>
      <c r="E6" s="138"/>
      <c r="F6" s="138"/>
      <c r="G6" s="138"/>
      <c r="H6" s="139"/>
    </row>
    <row r="7" ht="20" customHeight="1" spans="2:8" x14ac:dyDescent="0.25">
      <c r="B7" s="75"/>
      <c r="C7" s="108"/>
      <c r="D7" s="129"/>
      <c r="E7" s="78"/>
      <c r="F7" s="78"/>
      <c r="G7" s="78"/>
      <c r="H7" s="101"/>
    </row>
    <row r="8" ht="20" customHeight="1" spans="2:8" x14ac:dyDescent="0.25">
      <c r="B8" s="88"/>
      <c r="C8" s="108"/>
      <c r="D8" s="131"/>
      <c r="E8" s="82"/>
      <c r="F8" s="82"/>
      <c r="G8" s="78"/>
      <c r="H8" s="101"/>
    </row>
    <row r="9" ht="20" customHeight="1" spans="2:8" x14ac:dyDescent="0.25">
      <c r="B9" s="88"/>
      <c r="C9" s="130"/>
      <c r="D9" s="131"/>
      <c r="E9" s="82"/>
      <c r="F9" s="82"/>
      <c r="G9" s="78"/>
      <c r="H9" s="83"/>
    </row>
    <row r="10" ht="20" customHeight="1" spans="2:8" x14ac:dyDescent="0.25">
      <c r="B10" s="135" t="s">
        <v>14</v>
      </c>
      <c r="C10" s="136" t="s">
        <v>27</v>
      </c>
      <c r="D10" s="137">
        <f>SUM(D7:D9)</f>
        <v>0</v>
      </c>
      <c r="E10" s="138"/>
      <c r="F10" s="138"/>
      <c r="G10" s="138"/>
      <c r="H10" s="139"/>
    </row>
    <row r="11" ht="20" customHeight="1" spans="2:8" x14ac:dyDescent="0.25">
      <c r="B11" s="75"/>
      <c r="C11" s="108"/>
      <c r="D11" s="129"/>
      <c r="E11" s="78"/>
      <c r="F11" s="78"/>
      <c r="G11" s="78"/>
      <c r="H11" s="101"/>
    </row>
    <row r="12" ht="20" customHeight="1" spans="2:8" x14ac:dyDescent="0.25">
      <c r="B12" s="88"/>
      <c r="C12" s="130"/>
      <c r="D12" s="131"/>
      <c r="E12" s="82"/>
      <c r="F12" s="82"/>
      <c r="G12" s="78"/>
      <c r="H12" s="101"/>
    </row>
    <row r="13" ht="20" customHeight="1" spans="2:8" x14ac:dyDescent="0.25">
      <c r="B13" s="88"/>
      <c r="C13" s="130"/>
      <c r="D13" s="131"/>
      <c r="E13" s="82"/>
      <c r="F13" s="82"/>
      <c r="G13" s="78"/>
      <c r="H13" s="101"/>
    </row>
    <row r="14" ht="20" customHeight="1" spans="2:8" x14ac:dyDescent="0.25">
      <c r="B14" s="88"/>
      <c r="C14" s="130"/>
      <c r="D14" s="131"/>
      <c r="E14" s="82"/>
      <c r="F14" s="82"/>
      <c r="G14" s="78"/>
      <c r="H14" s="101"/>
    </row>
    <row r="15" ht="20" customHeight="1" spans="2:8" x14ac:dyDescent="0.25">
      <c r="B15" s="88"/>
      <c r="C15" s="130"/>
      <c r="D15" s="131"/>
      <c r="E15" s="82"/>
      <c r="F15" s="82"/>
      <c r="G15" s="78"/>
      <c r="H15" s="101"/>
    </row>
    <row r="16" ht="20" customHeight="1" spans="2:8" x14ac:dyDescent="0.25">
      <c r="B16" s="88"/>
      <c r="C16" s="130"/>
      <c r="D16" s="131"/>
      <c r="E16" s="82"/>
      <c r="F16" s="82"/>
      <c r="G16" s="78"/>
      <c r="H16" s="101"/>
    </row>
    <row r="17" ht="20" customHeight="1" spans="2:8" x14ac:dyDescent="0.25">
      <c r="B17" s="88"/>
      <c r="C17" s="130"/>
      <c r="D17" s="131"/>
      <c r="E17" s="82"/>
      <c r="F17" s="82"/>
      <c r="G17" s="78"/>
      <c r="H17" s="101"/>
    </row>
    <row r="18" ht="20" customHeight="1" spans="2:8" x14ac:dyDescent="0.25">
      <c r="B18" s="88"/>
      <c r="C18" s="130"/>
      <c r="D18" s="131"/>
      <c r="E18" s="82"/>
      <c r="F18" s="82"/>
      <c r="G18" s="78"/>
      <c r="H18" s="101"/>
    </row>
    <row r="19" ht="20" customHeight="1" spans="2:8" x14ac:dyDescent="0.25">
      <c r="B19" s="88"/>
      <c r="C19" s="130"/>
      <c r="D19" s="131"/>
      <c r="E19" s="82"/>
      <c r="F19" s="82"/>
      <c r="G19" s="78"/>
      <c r="H19" s="101"/>
    </row>
    <row r="20" ht="20" customHeight="1" spans="2:8" x14ac:dyDescent="0.25">
      <c r="B20" s="88"/>
      <c r="C20" s="130"/>
      <c r="D20" s="131"/>
      <c r="E20" s="82"/>
      <c r="F20" s="82"/>
      <c r="G20" s="78"/>
      <c r="H20" s="101"/>
    </row>
    <row r="21" ht="20" customHeight="1" spans="2:8" x14ac:dyDescent="0.25">
      <c r="B21" s="88"/>
      <c r="C21" s="130"/>
      <c r="D21" s="131"/>
      <c r="E21" s="82"/>
      <c r="F21" s="82"/>
      <c r="G21" s="78"/>
      <c r="H21" s="101"/>
    </row>
    <row r="22" ht="20" customHeight="1" spans="2:8" x14ac:dyDescent="0.25">
      <c r="B22" s="75"/>
      <c r="C22" s="108"/>
      <c r="D22" s="129"/>
      <c r="E22" s="78"/>
      <c r="F22" s="82"/>
      <c r="G22" s="78"/>
      <c r="H22" s="101"/>
    </row>
    <row r="23" ht="20" customHeight="1" spans="2:8" x14ac:dyDescent="0.25">
      <c r="B23" s="88"/>
      <c r="C23" s="130"/>
      <c r="D23" s="131"/>
      <c r="E23" s="82"/>
      <c r="F23" s="82"/>
      <c r="G23" s="78"/>
      <c r="H23" s="101"/>
    </row>
    <row r="24" ht="20" customHeight="1" spans="2:8" x14ac:dyDescent="0.25">
      <c r="B24" s="88"/>
      <c r="C24" s="130"/>
      <c r="D24" s="131"/>
      <c r="E24" s="82"/>
      <c r="F24" s="82"/>
      <c r="G24" s="78"/>
      <c r="H24" s="101"/>
    </row>
    <row r="25" ht="20" customHeight="1" spans="2:8" x14ac:dyDescent="0.25">
      <c r="B25" s="88"/>
      <c r="C25" s="130"/>
      <c r="D25" s="131"/>
      <c r="E25" s="82"/>
      <c r="F25" s="82"/>
      <c r="G25" s="82"/>
      <c r="H25" s="83"/>
    </row>
    <row r="26" ht="20" customHeight="1" spans="2:8" x14ac:dyDescent="0.25">
      <c r="B26" s="135" t="s">
        <v>14</v>
      </c>
      <c r="C26" s="136" t="s">
        <v>7</v>
      </c>
      <c r="D26" s="140">
        <f>SUM(D11:D25)</f>
        <v>0</v>
      </c>
      <c r="E26" s="141"/>
      <c r="F26" s="141"/>
      <c r="G26" s="141"/>
      <c r="H26" s="142">
        <f>SUM(H2:H25)</f>
        <v>0</v>
      </c>
    </row>
    <row r="27" ht="20" customHeight="1" spans="2:8" x14ac:dyDescent="0.25">
      <c r="B27" s="143"/>
      <c r="C27" s="143"/>
      <c r="D27" s="143"/>
      <c r="E27" s="143"/>
      <c r="F27" s="143"/>
      <c r="G27" s="143"/>
      <c r="H27" s="143"/>
    </row>
    <row r="36" ht="20" customHeight="1" spans="9:9" x14ac:dyDescent="0.25">
      <c r="I36" s="2"/>
    </row>
    <row r="52" ht="20" customHeight="1" spans="10:10" x14ac:dyDescent="0.25">
      <c r="J52" s="2"/>
    </row>
  </sheetData>
  <mergeCells count="1">
    <mergeCell ref="B27:H27"/>
  </mergeCells>
  <pageMargins left="1" right="1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B1:H44"/>
  <sheetViews>
    <sheetView workbookViewId="0" zoomScale="87" zoomScaleNormal="87">
      <pane ySplit="1" topLeftCell="A2" activePane="bottomLeft" state="frozen"/>
      <selection pane="bottomLeft" activeCell="B1" sqref="B1"/>
    </sheetView>
  </sheetViews>
  <sheetFormatPr defaultRowHeight="20" outlineLevelRow="0" outlineLevelCol="0" x14ac:dyDescent="0" defaultColWidth="8.83203125" customHeight="1"/>
  <cols>
    <col min="1" max="1" width="8.83203125" style="1" customWidth="1"/>
    <col min="2" max="2" width="12.6640625" style="2" customWidth="1"/>
    <col min="3" max="3" width="45.6640625" style="3" customWidth="1"/>
    <col min="4" max="4" width="17.83203125" style="2" customWidth="1"/>
    <col min="5" max="6" width="17.83203125" style="64" customWidth="1"/>
    <col min="7" max="8" width="17.83203125" style="2" customWidth="1"/>
    <col min="9" max="16384" width="8.83203125" style="1" customWidth="1"/>
  </cols>
  <sheetData>
    <row r="1" ht="20" customHeight="1" spans="2:8" x14ac:dyDescent="0.25">
      <c r="B1" s="65" t="s">
        <v>28</v>
      </c>
      <c r="C1" s="102" t="s">
        <v>29</v>
      </c>
      <c r="D1" s="144" t="s">
        <v>30</v>
      </c>
      <c r="E1" s="145" t="s">
        <v>5</v>
      </c>
      <c r="F1" s="145" t="s">
        <v>22</v>
      </c>
      <c r="G1" s="144" t="s">
        <v>31</v>
      </c>
      <c r="H1" s="146" t="s">
        <v>19</v>
      </c>
    </row>
    <row r="2" ht="20" customHeight="1" spans="2:8" x14ac:dyDescent="0.25">
      <c r="B2" s="147"/>
      <c r="C2" s="130"/>
      <c r="D2" s="81"/>
      <c r="E2" s="82"/>
      <c r="F2" s="82"/>
      <c r="G2" s="148"/>
      <c r="H2" s="149"/>
    </row>
    <row r="3" ht="20" customHeight="1" spans="2:8" x14ac:dyDescent="0.25">
      <c r="B3" s="147"/>
      <c r="C3" s="130"/>
      <c r="D3" s="81"/>
      <c r="E3" s="82"/>
      <c r="F3" s="82"/>
      <c r="G3" s="148"/>
      <c r="H3" s="149"/>
    </row>
    <row r="4" ht="20" customHeight="1" spans="2:8" x14ac:dyDescent="0.25">
      <c r="B4" s="150"/>
      <c r="C4" s="108"/>
      <c r="D4" s="151"/>
      <c r="E4" s="148"/>
      <c r="F4" s="78"/>
      <c r="G4" s="148"/>
      <c r="H4" s="149"/>
    </row>
    <row r="5" ht="20" customHeight="1" spans="2:8" x14ac:dyDescent="0.25">
      <c r="B5" s="147"/>
      <c r="C5" s="130"/>
      <c r="D5" s="81"/>
      <c r="E5" s="82"/>
      <c r="F5" s="82"/>
      <c r="G5" s="148"/>
      <c r="H5" s="149"/>
    </row>
    <row r="6" ht="20" customHeight="1" spans="2:8" x14ac:dyDescent="0.25">
      <c r="B6" s="147"/>
      <c r="C6" s="130"/>
      <c r="D6" s="81"/>
      <c r="E6" s="82"/>
      <c r="F6" s="82"/>
      <c r="G6" s="148"/>
      <c r="H6" s="149"/>
    </row>
    <row r="7" ht="20" customHeight="1" spans="2:8" x14ac:dyDescent="0.25">
      <c r="B7" s="147"/>
      <c r="C7" s="130"/>
      <c r="D7" s="81"/>
      <c r="E7" s="82"/>
      <c r="F7" s="82"/>
      <c r="G7" s="148"/>
      <c r="H7" s="149"/>
    </row>
    <row r="8" ht="20" customHeight="1" spans="2:8" x14ac:dyDescent="0.25">
      <c r="B8" s="147"/>
      <c r="C8" s="130"/>
      <c r="D8" s="81"/>
      <c r="E8" s="82"/>
      <c r="F8" s="82"/>
      <c r="G8" s="148"/>
      <c r="H8" s="149"/>
    </row>
    <row r="9" ht="20" customHeight="1" spans="2:8" x14ac:dyDescent="0.25">
      <c r="B9" s="147"/>
      <c r="C9" s="130"/>
      <c r="D9" s="81"/>
      <c r="E9" s="82"/>
      <c r="F9" s="82"/>
      <c r="G9" s="148"/>
      <c r="H9" s="149"/>
    </row>
    <row r="10" ht="20" customHeight="1" spans="2:8" x14ac:dyDescent="0.25">
      <c r="B10" s="152"/>
      <c r="C10" s="153"/>
      <c r="D10" s="154"/>
      <c r="E10" s="155"/>
      <c r="F10" s="155"/>
      <c r="G10" s="156"/>
      <c r="H10" s="157"/>
    </row>
    <row r="11" ht="20" customHeight="1" spans="2:8" x14ac:dyDescent="0.25">
      <c r="B11" s="158" t="s">
        <v>14</v>
      </c>
      <c r="C11" s="159" t="s">
        <v>20</v>
      </c>
      <c r="D11" s="160">
        <f>SUM(D2:D10)</f>
        <v>0</v>
      </c>
      <c r="E11" s="161"/>
      <c r="F11" s="161"/>
      <c r="G11" s="162"/>
      <c r="H11" s="163">
        <f>SUM(H2:H10)</f>
        <v>0</v>
      </c>
    </row>
    <row r="12" ht="20" customHeight="1" spans="2:8" x14ac:dyDescent="0.25">
      <c r="B12" s="164"/>
      <c r="C12" s="164"/>
      <c r="D12" s="164"/>
      <c r="E12" s="164"/>
      <c r="F12" s="164"/>
      <c r="G12" s="164"/>
      <c r="H12" s="164"/>
    </row>
    <row r="41" ht="20" customHeight="1" spans="7:8" x14ac:dyDescent="0.25">
      <c r="G41" s="28"/>
      <c r="H41" s="28"/>
    </row>
    <row r="43" ht="20" customHeight="1" spans="7:8" x14ac:dyDescent="0.25">
      <c r="G43" s="28"/>
      <c r="H43" s="28"/>
    </row>
    <row r="44" ht="20" customHeight="1" spans="7:8" x14ac:dyDescent="0.25">
      <c r="G44" s="28"/>
      <c r="H44" s="28"/>
    </row>
  </sheetData>
  <mergeCells count="1">
    <mergeCell ref="B12:H12"/>
  </mergeCells>
  <pageMargins left="1" right="1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1586"/>
  <sheetViews>
    <sheetView workbookViewId="0" zoomScale="87" zoomScaleNormal="87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8.8" customWidth="1"/>
    <col min="2" max="2" width="12.7" customWidth="1"/>
    <col min="3" max="3" width="45.7" customWidth="1"/>
    <col min="4" max="6" width="17.8" customWidth="1"/>
    <col min="7" max="7" width="34" customWidth="1"/>
    <col min="8" max="8" width="28" customWidth="1"/>
    <col min="9" max="9" width="14" customWidth="1"/>
  </cols>
  <sheetData>
    <row r="1" ht="20" customHeight="1" spans="2:9" x14ac:dyDescent="0.25">
      <c r="B1" s="65" t="s">
        <v>14</v>
      </c>
      <c r="C1" s="102" t="s">
        <v>101</v>
      </c>
      <c r="D1" s="144" t="s">
        <v>30</v>
      </c>
      <c r="E1" s="145" t="s">
        <v>5</v>
      </c>
      <c r="F1" s="145" t="s">
        <v>13</v>
      </c>
      <c r="G1" s="102" t="s">
        <v>9</v>
      </c>
      <c r="H1" s="403" t="s">
        <v>8</v>
      </c>
      <c r="I1" s="403" t="s">
        <v>102</v>
      </c>
    </row>
    <row r="2" ht="20" customHeight="1" spans="2:9" x14ac:dyDescent="0.25">
      <c r="B2" s="147"/>
      <c r="C2" s="130"/>
      <c r="D2" s="81"/>
      <c r="E2" s="82"/>
      <c r="F2" s="82"/>
      <c r="G2" s="408"/>
      <c r="H2" s="406"/>
      <c r="I2" s="406"/>
    </row>
    <row r="3" ht="20" customHeight="1" spans="2:9" x14ac:dyDescent="0.25">
      <c r="B3" s="147"/>
      <c r="C3" s="130"/>
      <c r="D3" s="81"/>
      <c r="E3" s="82"/>
      <c r="F3" s="82"/>
      <c r="G3" s="408"/>
      <c r="H3" s="406"/>
      <c r="I3" s="406"/>
    </row>
    <row r="4" ht="20" customHeight="1" spans="2:9" x14ac:dyDescent="0.25">
      <c r="B4" s="147"/>
      <c r="C4" s="130"/>
      <c r="D4" s="81"/>
      <c r="E4" s="82"/>
      <c r="F4" s="82"/>
      <c r="G4" s="408"/>
      <c r="H4" s="406"/>
      <c r="I4" s="406"/>
    </row>
    <row r="5" ht="20" customHeight="1" spans="2:9" x14ac:dyDescent="0.25">
      <c r="B5" s="147"/>
      <c r="C5" s="130"/>
      <c r="D5" s="81"/>
      <c r="E5" s="82"/>
      <c r="F5" s="82"/>
      <c r="G5" s="408"/>
      <c r="H5" s="406"/>
      <c r="I5" s="406"/>
    </row>
    <row r="6" ht="20" customHeight="1" spans="2:9" x14ac:dyDescent="0.25">
      <c r="B6" s="147"/>
      <c r="C6" s="130"/>
      <c r="D6" s="81"/>
      <c r="E6" s="82"/>
      <c r="F6" s="82"/>
      <c r="G6" s="408"/>
      <c r="H6" s="406"/>
      <c r="I6" s="406"/>
    </row>
    <row r="7" ht="20" customHeight="1" spans="2:9" x14ac:dyDescent="0.25">
      <c r="B7" s="147"/>
      <c r="C7" s="130"/>
      <c r="D7" s="81"/>
      <c r="E7" s="82"/>
      <c r="F7" s="82"/>
      <c r="G7" s="408"/>
      <c r="H7" s="406"/>
      <c r="I7" s="406"/>
    </row>
    <row r="8" ht="20" customHeight="1" spans="2:9" x14ac:dyDescent="0.25">
      <c r="B8" s="147"/>
      <c r="C8" s="130"/>
      <c r="D8" s="81"/>
      <c r="E8" s="82"/>
      <c r="F8" s="82"/>
      <c r="G8" s="408"/>
      <c r="H8" s="406"/>
      <c r="I8" s="406"/>
    </row>
    <row r="9" ht="20" customHeight="1" spans="2:9" x14ac:dyDescent="0.25">
      <c r="B9" s="147"/>
      <c r="C9" s="130"/>
      <c r="D9" s="81"/>
      <c r="E9" s="82"/>
      <c r="F9" s="82"/>
      <c r="G9" s="408"/>
      <c r="H9" s="406"/>
      <c r="I9" s="406"/>
    </row>
    <row r="10" ht="20" customHeight="1" spans="2:9" x14ac:dyDescent="0.25">
      <c r="B10" s="147"/>
      <c r="C10" s="130"/>
      <c r="D10" s="81"/>
      <c r="E10" s="82"/>
      <c r="F10" s="82"/>
      <c r="G10" s="408"/>
      <c r="H10" s="406"/>
      <c r="I10" s="406"/>
    </row>
    <row r="11" ht="20" customHeight="1" spans="2:9" x14ac:dyDescent="0.25">
      <c r="B11" s="147"/>
      <c r="C11" s="130"/>
      <c r="D11" s="81"/>
      <c r="E11" s="82"/>
      <c r="F11" s="82"/>
      <c r="G11" s="408"/>
      <c r="H11" s="406"/>
      <c r="I11" s="406"/>
    </row>
    <row r="12" ht="20" customHeight="1" spans="2:9" x14ac:dyDescent="0.25">
      <c r="B12" s="147"/>
      <c r="C12" s="130"/>
      <c r="D12" s="81"/>
      <c r="E12" s="82"/>
      <c r="F12" s="82"/>
      <c r="G12" s="408"/>
      <c r="H12" s="406"/>
      <c r="I12" s="406"/>
    </row>
    <row r="13" ht="20" customHeight="1" spans="2:9" x14ac:dyDescent="0.25">
      <c r="B13" s="147"/>
      <c r="C13" s="130"/>
      <c r="D13" s="81"/>
      <c r="E13" s="82"/>
      <c r="F13" s="82"/>
      <c r="G13" s="408"/>
      <c r="H13" s="406"/>
      <c r="I13" s="406"/>
    </row>
    <row r="14" ht="20" customHeight="1" spans="2:9" x14ac:dyDescent="0.25">
      <c r="B14" s="147"/>
      <c r="C14" s="130"/>
      <c r="D14" s="81"/>
      <c r="E14" s="82"/>
      <c r="F14" s="82"/>
      <c r="G14" s="408"/>
      <c r="H14" s="406"/>
      <c r="I14" s="406"/>
    </row>
    <row r="15" ht="20" customHeight="1" spans="2:9" x14ac:dyDescent="0.25">
      <c r="B15" s="147"/>
      <c r="C15" s="130"/>
      <c r="D15" s="81"/>
      <c r="E15" s="82"/>
      <c r="F15" s="82"/>
      <c r="G15" s="408"/>
      <c r="H15" s="406"/>
      <c r="I15" s="406"/>
    </row>
    <row r="16" ht="20" customHeight="1" spans="2:9" x14ac:dyDescent="0.25">
      <c r="B16" s="147"/>
      <c r="C16" s="130"/>
      <c r="D16" s="81"/>
      <c r="E16" s="82"/>
      <c r="F16" s="82"/>
      <c r="G16" s="408"/>
      <c r="H16" s="406"/>
      <c r="I16" s="406"/>
    </row>
    <row r="17" ht="20" customHeight="1" spans="2:9" x14ac:dyDescent="0.25">
      <c r="B17" s="147"/>
      <c r="C17" s="130"/>
      <c r="D17" s="81"/>
      <c r="E17" s="82"/>
      <c r="F17" s="82"/>
      <c r="G17" s="408"/>
      <c r="H17" s="406"/>
      <c r="I17" s="406"/>
    </row>
    <row r="18" ht="20" customHeight="1" spans="2:9" x14ac:dyDescent="0.25">
      <c r="B18" s="147"/>
      <c r="C18" s="130"/>
      <c r="D18" s="81"/>
      <c r="E18" s="82"/>
      <c r="F18" s="82"/>
      <c r="G18" s="408"/>
      <c r="H18" s="406"/>
      <c r="I18" s="406"/>
    </row>
    <row r="19" ht="20" customHeight="1" spans="2:9" x14ac:dyDescent="0.25">
      <c r="B19" s="147"/>
      <c r="C19" s="130"/>
      <c r="D19" s="81"/>
      <c r="E19" s="82"/>
      <c r="F19" s="82"/>
      <c r="G19" s="408"/>
      <c r="H19" s="406"/>
      <c r="I19" s="406"/>
    </row>
    <row r="20" ht="20" customHeight="1" spans="2:9" x14ac:dyDescent="0.25">
      <c r="B20" s="147"/>
      <c r="C20" s="130"/>
      <c r="D20" s="81"/>
      <c r="E20" s="82"/>
      <c r="F20" s="82"/>
      <c r="G20" s="408"/>
      <c r="H20" s="406"/>
      <c r="I20" s="406"/>
    </row>
    <row r="21" ht="20" customHeight="1" spans="2:9" x14ac:dyDescent="0.25">
      <c r="B21" s="147"/>
      <c r="C21" s="130"/>
      <c r="D21" s="81"/>
      <c r="E21" s="82"/>
      <c r="F21" s="82"/>
      <c r="G21" s="408"/>
      <c r="H21" s="406"/>
      <c r="I21" s="406"/>
    </row>
    <row r="22" ht="20" customHeight="1" spans="2:9" x14ac:dyDescent="0.25">
      <c r="B22" s="147"/>
      <c r="C22" s="130"/>
      <c r="D22" s="81"/>
      <c r="E22" s="82"/>
      <c r="F22" s="82"/>
      <c r="G22" s="408"/>
      <c r="H22" s="406"/>
      <c r="I22" s="406"/>
    </row>
    <row r="23" ht="20" customHeight="1" spans="2:9" x14ac:dyDescent="0.25">
      <c r="B23" s="147"/>
      <c r="C23" s="130"/>
      <c r="D23" s="81"/>
      <c r="E23" s="82"/>
      <c r="F23" s="82"/>
      <c r="G23" s="408"/>
      <c r="H23" s="406"/>
      <c r="I23" s="406"/>
    </row>
    <row r="24" ht="20" customHeight="1" spans="2:9" x14ac:dyDescent="0.25">
      <c r="B24" s="147"/>
      <c r="C24" s="130"/>
      <c r="D24" s="81"/>
      <c r="E24" s="82"/>
      <c r="F24" s="82"/>
      <c r="G24" s="408"/>
      <c r="H24" s="406"/>
      <c r="I24" s="406"/>
    </row>
    <row r="25" ht="20" customHeight="1" spans="2:9" x14ac:dyDescent="0.25">
      <c r="B25" s="147"/>
      <c r="C25" s="130"/>
      <c r="D25" s="81"/>
      <c r="E25" s="82"/>
      <c r="F25" s="82"/>
      <c r="G25" s="408"/>
      <c r="H25" s="406"/>
      <c r="I25" s="406"/>
    </row>
    <row r="26" ht="20" customHeight="1" spans="2:9" x14ac:dyDescent="0.25">
      <c r="B26" s="147"/>
      <c r="C26" s="130"/>
      <c r="D26" s="81"/>
      <c r="E26" s="82"/>
      <c r="F26" s="82"/>
      <c r="G26" s="408"/>
      <c r="H26" s="406"/>
      <c r="I26" s="406"/>
    </row>
    <row r="27" ht="20" customHeight="1" spans="2:9" x14ac:dyDescent="0.25">
      <c r="B27" s="147"/>
      <c r="C27" s="130"/>
      <c r="D27" s="81"/>
      <c r="E27" s="82"/>
      <c r="F27" s="82"/>
      <c r="G27" s="408"/>
      <c r="H27" s="406"/>
      <c r="I27" s="406"/>
    </row>
    <row r="28" ht="20" customHeight="1" spans="2:9" x14ac:dyDescent="0.25">
      <c r="B28" s="147"/>
      <c r="C28" s="130"/>
      <c r="D28" s="81"/>
      <c r="E28" s="82"/>
      <c r="F28" s="82"/>
      <c r="G28" s="408"/>
      <c r="H28" s="406"/>
      <c r="I28" s="406"/>
    </row>
    <row r="29" ht="20" customHeight="1" spans="2:9" x14ac:dyDescent="0.25">
      <c r="B29" s="147"/>
      <c r="C29" s="130"/>
      <c r="D29" s="81"/>
      <c r="E29" s="82"/>
      <c r="F29" s="82"/>
      <c r="G29" s="408"/>
      <c r="H29" s="406"/>
      <c r="I29" s="406"/>
    </row>
    <row r="30" ht="20" customHeight="1" spans="2:9" x14ac:dyDescent="0.25">
      <c r="B30" s="147"/>
      <c r="C30" s="130"/>
      <c r="D30" s="81"/>
      <c r="E30" s="82"/>
      <c r="F30" s="82"/>
      <c r="G30" s="408"/>
      <c r="H30" s="406"/>
      <c r="I30" s="406"/>
    </row>
    <row r="31" ht="20" customHeight="1" spans="2:9" x14ac:dyDescent="0.25">
      <c r="B31" s="147"/>
      <c r="C31" s="130"/>
      <c r="D31" s="81"/>
      <c r="E31" s="82"/>
      <c r="F31" s="82"/>
      <c r="G31" s="408"/>
      <c r="H31" s="406"/>
      <c r="I31" s="406"/>
    </row>
    <row r="32" ht="20" customHeight="1" spans="2:9" x14ac:dyDescent="0.25">
      <c r="B32" s="147"/>
      <c r="C32" s="130"/>
      <c r="D32" s="81"/>
      <c r="E32" s="82"/>
      <c r="F32" s="82"/>
      <c r="G32" s="408"/>
      <c r="H32" s="406"/>
      <c r="I32" s="406"/>
    </row>
    <row r="33" ht="20" customHeight="1" spans="2:9" x14ac:dyDescent="0.25">
      <c r="B33" s="147"/>
      <c r="C33" s="130"/>
      <c r="D33" s="81"/>
      <c r="E33" s="82"/>
      <c r="F33" s="82"/>
      <c r="G33" s="408"/>
      <c r="H33" s="406"/>
      <c r="I33" s="406"/>
    </row>
    <row r="34" ht="20" customHeight="1" spans="2:9" x14ac:dyDescent="0.25">
      <c r="B34" s="147"/>
      <c r="C34" s="130"/>
      <c r="D34" s="81"/>
      <c r="E34" s="82"/>
      <c r="F34" s="82"/>
      <c r="G34" s="408"/>
      <c r="H34" s="406"/>
      <c r="I34" s="406"/>
    </row>
    <row r="35" ht="20" customHeight="1" spans="2:9" x14ac:dyDescent="0.25">
      <c r="B35" s="147"/>
      <c r="C35" s="130"/>
      <c r="D35" s="81"/>
      <c r="E35" s="82"/>
      <c r="F35" s="82"/>
      <c r="G35" s="408"/>
      <c r="H35" s="406"/>
      <c r="I35" s="406"/>
    </row>
    <row r="36" ht="20" customHeight="1" spans="2:9" x14ac:dyDescent="0.25">
      <c r="B36" s="147"/>
      <c r="C36" s="130"/>
      <c r="D36" s="81"/>
      <c r="E36" s="82"/>
      <c r="F36" s="82"/>
      <c r="G36" s="408"/>
      <c r="H36" s="406"/>
      <c r="I36" s="406"/>
    </row>
    <row r="37" ht="20" customHeight="1" spans="2:9" x14ac:dyDescent="0.25">
      <c r="B37" s="147"/>
      <c r="C37" s="130"/>
      <c r="D37" s="81"/>
      <c r="E37" s="82"/>
      <c r="F37" s="82"/>
      <c r="G37" s="408"/>
      <c r="H37" s="406"/>
      <c r="I37" s="406"/>
    </row>
    <row r="38" ht="20" customHeight="1" spans="2:9" x14ac:dyDescent="0.25">
      <c r="B38" s="147"/>
      <c r="C38" s="130"/>
      <c r="D38" s="81"/>
      <c r="E38" s="82"/>
      <c r="F38" s="82"/>
      <c r="G38" s="408"/>
      <c r="H38" s="406"/>
      <c r="I38" s="406"/>
    </row>
    <row r="39" ht="20" customHeight="1" spans="2:9" x14ac:dyDescent="0.25">
      <c r="B39" s="147"/>
      <c r="C39" s="130"/>
      <c r="D39" s="81"/>
      <c r="E39" s="82"/>
      <c r="F39" s="82"/>
      <c r="G39" s="408"/>
      <c r="H39" s="406"/>
      <c r="I39" s="406"/>
    </row>
    <row r="40" ht="20" customHeight="1" spans="2:9" x14ac:dyDescent="0.25">
      <c r="B40" s="147"/>
      <c r="C40" s="130"/>
      <c r="D40" s="81"/>
      <c r="E40" s="82"/>
      <c r="F40" s="82"/>
      <c r="G40" s="408"/>
      <c r="H40" s="406"/>
      <c r="I40" s="406"/>
    </row>
    <row r="41" ht="20" customHeight="1" spans="2:9" x14ac:dyDescent="0.25">
      <c r="B41" s="147"/>
      <c r="C41" s="130"/>
      <c r="D41" s="81"/>
      <c r="E41" s="82"/>
      <c r="F41" s="82"/>
      <c r="G41" s="408"/>
      <c r="H41" s="406"/>
      <c r="I41" s="406"/>
    </row>
    <row r="42" ht="20" customHeight="1" spans="2:9" x14ac:dyDescent="0.25">
      <c r="B42" s="147"/>
      <c r="C42" s="130"/>
      <c r="D42" s="81"/>
      <c r="E42" s="82"/>
      <c r="F42" s="82"/>
      <c r="G42" s="408"/>
      <c r="H42" s="406"/>
      <c r="I42" s="406"/>
    </row>
    <row r="43" ht="20" customHeight="1" spans="2:9" x14ac:dyDescent="0.25">
      <c r="B43" s="147"/>
      <c r="C43" s="130"/>
      <c r="D43" s="81"/>
      <c r="E43" s="82"/>
      <c r="F43" s="82"/>
      <c r="G43" s="408"/>
      <c r="H43" s="406"/>
      <c r="I43" s="406"/>
    </row>
    <row r="44" ht="20" customHeight="1" spans="2:9" x14ac:dyDescent="0.25">
      <c r="B44" s="147"/>
      <c r="C44" s="130"/>
      <c r="D44" s="81"/>
      <c r="E44" s="82"/>
      <c r="F44" s="82"/>
      <c r="G44" s="408"/>
      <c r="H44" s="406"/>
      <c r="I44" s="406"/>
    </row>
    <row r="45" ht="20" customHeight="1" spans="2:9" x14ac:dyDescent="0.25">
      <c r="B45" s="147"/>
      <c r="C45" s="130"/>
      <c r="D45" s="81"/>
      <c r="E45" s="82"/>
      <c r="F45" s="82"/>
      <c r="G45" s="408"/>
      <c r="H45" s="406"/>
      <c r="I45" s="406"/>
    </row>
    <row r="46" ht="20" customHeight="1" spans="2:9" x14ac:dyDescent="0.25">
      <c r="B46" s="147"/>
      <c r="C46" s="130"/>
      <c r="D46" s="81"/>
      <c r="E46" s="82"/>
      <c r="F46" s="82"/>
      <c r="G46" s="408"/>
      <c r="H46" s="406"/>
      <c r="I46" s="406"/>
    </row>
    <row r="47" ht="20" customHeight="1" spans="2:9" x14ac:dyDescent="0.25">
      <c r="B47" s="147"/>
      <c r="C47" s="130"/>
      <c r="D47" s="81"/>
      <c r="E47" s="82"/>
      <c r="F47" s="82"/>
      <c r="G47" s="408"/>
      <c r="H47" s="406"/>
      <c r="I47" s="406"/>
    </row>
    <row r="48" ht="20" customHeight="1" spans="2:9" x14ac:dyDescent="0.25">
      <c r="B48" s="147"/>
      <c r="C48" s="130"/>
      <c r="D48" s="81"/>
      <c r="E48" s="82"/>
      <c r="F48" s="82"/>
      <c r="G48" s="408"/>
      <c r="H48" s="406"/>
      <c r="I48" s="406"/>
    </row>
    <row r="49" ht="20" customHeight="1" spans="2:9" x14ac:dyDescent="0.25">
      <c r="B49" s="147"/>
      <c r="C49" s="130"/>
      <c r="D49" s="81"/>
      <c r="E49" s="82"/>
      <c r="F49" s="82"/>
      <c r="G49" s="408"/>
      <c r="H49" s="406"/>
      <c r="I49" s="406"/>
    </row>
    <row r="50" ht="20" customHeight="1" spans="2:9" x14ac:dyDescent="0.25">
      <c r="B50" s="147"/>
      <c r="C50" s="130"/>
      <c r="D50" s="81"/>
      <c r="E50" s="82"/>
      <c r="F50" s="82"/>
      <c r="G50" s="408"/>
      <c r="H50" s="406"/>
      <c r="I50" s="406"/>
    </row>
    <row r="51" ht="20" customHeight="1" spans="2:9" x14ac:dyDescent="0.25">
      <c r="B51" s="147"/>
      <c r="C51" s="130"/>
      <c r="D51" s="81"/>
      <c r="E51" s="82"/>
      <c r="F51" s="82"/>
      <c r="G51" s="408"/>
      <c r="H51" s="406"/>
      <c r="I51" s="406"/>
    </row>
    <row r="52" ht="20" customHeight="1" spans="2:9" x14ac:dyDescent="0.25">
      <c r="B52" s="147"/>
      <c r="C52" s="130"/>
      <c r="D52" s="81"/>
      <c r="E52" s="82"/>
      <c r="F52" s="82"/>
      <c r="G52" s="408"/>
      <c r="H52" s="406"/>
      <c r="I52" s="406"/>
    </row>
    <row r="53" ht="20" customHeight="1" spans="2:9" x14ac:dyDescent="0.25">
      <c r="B53" s="147"/>
      <c r="C53" s="130"/>
      <c r="D53" s="81"/>
      <c r="E53" s="82"/>
      <c r="F53" s="82"/>
      <c r="G53" s="408"/>
      <c r="H53" s="406"/>
      <c r="I53" s="406"/>
    </row>
    <row r="54" ht="20" customHeight="1" spans="2:9" x14ac:dyDescent="0.25">
      <c r="B54" s="147"/>
      <c r="C54" s="130"/>
      <c r="D54" s="81"/>
      <c r="E54" s="82"/>
      <c r="F54" s="82"/>
      <c r="G54" s="408"/>
      <c r="H54" s="406"/>
      <c r="I54" s="406"/>
    </row>
    <row r="55" ht="20" customHeight="1" spans="2:9" x14ac:dyDescent="0.25">
      <c r="B55" s="147"/>
      <c r="C55" s="130"/>
      <c r="D55" s="81"/>
      <c r="E55" s="82"/>
      <c r="F55" s="82"/>
      <c r="G55" s="408"/>
      <c r="H55" s="406"/>
      <c r="I55" s="406"/>
    </row>
    <row r="56" ht="20" customHeight="1" spans="2:9" x14ac:dyDescent="0.25">
      <c r="B56" s="147"/>
      <c r="C56" s="130"/>
      <c r="D56" s="81"/>
      <c r="E56" s="82"/>
      <c r="F56" s="82"/>
      <c r="G56" s="408"/>
      <c r="H56" s="406"/>
      <c r="I56" s="406"/>
    </row>
    <row r="57" ht="20" customHeight="1" spans="2:9" x14ac:dyDescent="0.25">
      <c r="B57" s="147"/>
      <c r="C57" s="130"/>
      <c r="D57" s="81"/>
      <c r="E57" s="82"/>
      <c r="F57" s="82"/>
      <c r="G57" s="408"/>
      <c r="H57" s="406"/>
      <c r="I57" s="406"/>
    </row>
    <row r="58" ht="20" customHeight="1" spans="2:9" x14ac:dyDescent="0.25">
      <c r="B58" s="147"/>
      <c r="C58" s="130"/>
      <c r="D58" s="81"/>
      <c r="E58" s="82"/>
      <c r="F58" s="82"/>
      <c r="G58" s="408"/>
      <c r="H58" s="406"/>
      <c r="I58" s="406"/>
    </row>
    <row r="59" ht="20" customHeight="1" spans="2:9" x14ac:dyDescent="0.25">
      <c r="B59" s="147"/>
      <c r="C59" s="130"/>
      <c r="D59" s="81"/>
      <c r="E59" s="82"/>
      <c r="F59" s="82"/>
      <c r="G59" s="408"/>
      <c r="H59" s="406"/>
      <c r="I59" s="406"/>
    </row>
    <row r="60" ht="20" customHeight="1" spans="2:9" x14ac:dyDescent="0.25">
      <c r="B60" s="147"/>
      <c r="C60" s="130"/>
      <c r="D60" s="81"/>
      <c r="E60" s="82"/>
      <c r="F60" s="82"/>
      <c r="G60" s="408"/>
      <c r="H60" s="406"/>
      <c r="I60" s="406"/>
    </row>
    <row r="61" ht="20" customHeight="1" spans="2:9" x14ac:dyDescent="0.25">
      <c r="B61" s="147"/>
      <c r="C61" s="130"/>
      <c r="D61" s="81"/>
      <c r="E61" s="82"/>
      <c r="F61" s="82"/>
      <c r="G61" s="408"/>
      <c r="H61" s="406"/>
      <c r="I61" s="406"/>
    </row>
    <row r="62" ht="20" customHeight="1" spans="2:9" x14ac:dyDescent="0.25">
      <c r="B62" s="147"/>
      <c r="C62" s="130"/>
      <c r="D62" s="81"/>
      <c r="E62" s="82"/>
      <c r="F62" s="82"/>
      <c r="G62" s="408"/>
      <c r="H62" s="406"/>
      <c r="I62" s="406"/>
    </row>
    <row r="63" ht="20" customHeight="1" spans="2:9" x14ac:dyDescent="0.25">
      <c r="B63" s="147"/>
      <c r="C63" s="130"/>
      <c r="D63" s="81"/>
      <c r="E63" s="82"/>
      <c r="F63" s="82"/>
      <c r="G63" s="408"/>
      <c r="H63" s="406"/>
      <c r="I63" s="406"/>
    </row>
    <row r="64" ht="20" customHeight="1" spans="2:9" x14ac:dyDescent="0.25">
      <c r="B64" s="147"/>
      <c r="C64" s="130"/>
      <c r="D64" s="81"/>
      <c r="E64" s="82"/>
      <c r="F64" s="82"/>
      <c r="G64" s="408"/>
      <c r="H64" s="406"/>
      <c r="I64" s="406"/>
    </row>
    <row r="65" ht="20" customHeight="1" spans="2:9" x14ac:dyDescent="0.25">
      <c r="B65" s="147"/>
      <c r="C65" s="130"/>
      <c r="D65" s="81"/>
      <c r="E65" s="82"/>
      <c r="F65" s="82"/>
      <c r="G65" s="408"/>
      <c r="H65" s="406"/>
      <c r="I65" s="406"/>
    </row>
    <row r="66" ht="20" customHeight="1" spans="2:9" x14ac:dyDescent="0.25">
      <c r="B66" s="147"/>
      <c r="C66" s="130"/>
      <c r="D66" s="81"/>
      <c r="E66" s="82"/>
      <c r="F66" s="82"/>
      <c r="G66" s="408"/>
      <c r="H66" s="406"/>
      <c r="I66" s="406"/>
    </row>
    <row r="67" ht="20" customHeight="1" spans="2:9" x14ac:dyDescent="0.25">
      <c r="B67" s="147"/>
      <c r="C67" s="130"/>
      <c r="D67" s="81"/>
      <c r="E67" s="82"/>
      <c r="F67" s="82"/>
      <c r="G67" s="408"/>
      <c r="H67" s="406"/>
      <c r="I67" s="406"/>
    </row>
    <row r="68" ht="20" customHeight="1" spans="2:9" x14ac:dyDescent="0.25">
      <c r="B68" s="147"/>
      <c r="C68" s="130"/>
      <c r="D68" s="81"/>
      <c r="E68" s="82"/>
      <c r="F68" s="82"/>
      <c r="G68" s="408"/>
      <c r="H68" s="406"/>
      <c r="I68" s="406"/>
    </row>
    <row r="69" ht="20" customHeight="1" spans="2:9" x14ac:dyDescent="0.25">
      <c r="B69" s="147"/>
      <c r="C69" s="130"/>
      <c r="D69" s="81"/>
      <c r="E69" s="82"/>
      <c r="F69" s="82"/>
      <c r="G69" s="408"/>
      <c r="H69" s="406"/>
      <c r="I69" s="406"/>
    </row>
    <row r="70" ht="20" customHeight="1" spans="2:9" x14ac:dyDescent="0.25">
      <c r="B70" s="147"/>
      <c r="C70" s="130"/>
      <c r="D70" s="81"/>
      <c r="E70" s="82"/>
      <c r="F70" s="82"/>
      <c r="G70" s="408"/>
      <c r="H70" s="406"/>
      <c r="I70" s="406"/>
    </row>
    <row r="71" ht="20" customHeight="1" spans="2:9" x14ac:dyDescent="0.25">
      <c r="B71" s="147"/>
      <c r="C71" s="130"/>
      <c r="D71" s="81"/>
      <c r="E71" s="82"/>
      <c r="F71" s="82"/>
      <c r="G71" s="408"/>
      <c r="H71" s="406"/>
      <c r="I71" s="406"/>
    </row>
    <row r="72" ht="20" customHeight="1" spans="2:9" x14ac:dyDescent="0.25">
      <c r="B72" s="147"/>
      <c r="C72" s="130"/>
      <c r="D72" s="81"/>
      <c r="E72" s="82"/>
      <c r="F72" s="82"/>
      <c r="G72" s="408"/>
      <c r="H72" s="406"/>
      <c r="I72" s="406"/>
    </row>
    <row r="73" ht="20" customHeight="1" spans="2:9" x14ac:dyDescent="0.25">
      <c r="B73" s="147"/>
      <c r="C73" s="130"/>
      <c r="D73" s="81"/>
      <c r="E73" s="82"/>
      <c r="F73" s="82"/>
      <c r="G73" s="408"/>
      <c r="H73" s="406"/>
      <c r="I73" s="406"/>
    </row>
    <row r="74" ht="20" customHeight="1" spans="2:9" x14ac:dyDescent="0.25">
      <c r="B74" s="147"/>
      <c r="C74" s="130"/>
      <c r="D74" s="81"/>
      <c r="E74" s="82"/>
      <c r="F74" s="82"/>
      <c r="G74" s="408"/>
      <c r="H74" s="406"/>
      <c r="I74" s="406"/>
    </row>
    <row r="75" ht="20" customHeight="1" spans="2:9" x14ac:dyDescent="0.25">
      <c r="B75" s="147"/>
      <c r="C75" s="130"/>
      <c r="D75" s="81"/>
      <c r="E75" s="82"/>
      <c r="F75" s="82"/>
      <c r="G75" s="408"/>
      <c r="H75" s="406"/>
      <c r="I75" s="406"/>
    </row>
    <row r="76" ht="20" customHeight="1" spans="2:9" x14ac:dyDescent="0.25">
      <c r="B76" s="147"/>
      <c r="C76" s="130"/>
      <c r="D76" s="81"/>
      <c r="E76" s="82"/>
      <c r="F76" s="82"/>
      <c r="G76" s="408"/>
      <c r="H76" s="406"/>
      <c r="I76" s="406"/>
    </row>
    <row r="77" ht="20" customHeight="1" spans="2:9" x14ac:dyDescent="0.25">
      <c r="B77" s="147"/>
      <c r="C77" s="130"/>
      <c r="D77" s="81"/>
      <c r="E77" s="82"/>
      <c r="F77" s="82"/>
      <c r="G77" s="408"/>
      <c r="H77" s="406"/>
      <c r="I77" s="406"/>
    </row>
    <row r="78" ht="20" customHeight="1" spans="2:9" x14ac:dyDescent="0.25">
      <c r="B78" s="147"/>
      <c r="C78" s="130"/>
      <c r="D78" s="81"/>
      <c r="E78" s="82"/>
      <c r="F78" s="82"/>
      <c r="G78" s="408"/>
      <c r="H78" s="406"/>
      <c r="I78" s="406"/>
    </row>
    <row r="79" ht="20" customHeight="1" spans="2:9" x14ac:dyDescent="0.25">
      <c r="B79" s="147"/>
      <c r="C79" s="130"/>
      <c r="D79" s="81"/>
      <c r="E79" s="82"/>
      <c r="F79" s="82"/>
      <c r="G79" s="408"/>
      <c r="H79" s="406"/>
      <c r="I79" s="406"/>
    </row>
    <row r="80" ht="20" customHeight="1" spans="2:9" x14ac:dyDescent="0.25">
      <c r="B80" s="147"/>
      <c r="C80" s="130"/>
      <c r="D80" s="81"/>
      <c r="E80" s="82"/>
      <c r="F80" s="82"/>
      <c r="G80" s="408"/>
      <c r="H80" s="406"/>
      <c r="I80" s="406"/>
    </row>
    <row r="81" ht="20" customHeight="1" spans="2:9" x14ac:dyDescent="0.25">
      <c r="B81" s="147"/>
      <c r="C81" s="130"/>
      <c r="D81" s="81"/>
      <c r="E81" s="82"/>
      <c r="F81" s="82"/>
      <c r="G81" s="408"/>
      <c r="H81" s="406"/>
      <c r="I81" s="406"/>
    </row>
    <row r="82" ht="20" customHeight="1" spans="2:9" x14ac:dyDescent="0.25">
      <c r="B82" s="147"/>
      <c r="C82" s="130"/>
      <c r="D82" s="81"/>
      <c r="E82" s="82"/>
      <c r="F82" s="82"/>
      <c r="G82" s="408"/>
      <c r="H82" s="406"/>
      <c r="I82" s="406"/>
    </row>
    <row r="83" ht="20" customHeight="1" spans="2:9" x14ac:dyDescent="0.25">
      <c r="B83" s="147"/>
      <c r="C83" s="130"/>
      <c r="D83" s="81"/>
      <c r="E83" s="82"/>
      <c r="F83" s="82"/>
      <c r="G83" s="408"/>
      <c r="H83" s="406"/>
      <c r="I83" s="406"/>
    </row>
    <row r="84" ht="20" customHeight="1" spans="2:9" x14ac:dyDescent="0.25">
      <c r="B84" s="147"/>
      <c r="C84" s="130"/>
      <c r="D84" s="81"/>
      <c r="E84" s="82"/>
      <c r="F84" s="82"/>
      <c r="G84" s="408"/>
      <c r="H84" s="406"/>
      <c r="I84" s="406"/>
    </row>
    <row r="85" ht="20" customHeight="1" spans="2:9" x14ac:dyDescent="0.25">
      <c r="B85" s="147"/>
      <c r="C85" s="130"/>
      <c r="D85" s="81"/>
      <c r="E85" s="82"/>
      <c r="F85" s="82"/>
      <c r="G85" s="408"/>
      <c r="H85" s="406"/>
      <c r="I85" s="406"/>
    </row>
    <row r="86" ht="20" customHeight="1" spans="2:9" x14ac:dyDescent="0.25">
      <c r="B86" s="147"/>
      <c r="C86" s="130"/>
      <c r="D86" s="81"/>
      <c r="E86" s="82"/>
      <c r="F86" s="82"/>
      <c r="G86" s="408"/>
      <c r="H86" s="406"/>
      <c r="I86" s="406"/>
    </row>
    <row r="87" ht="20" customHeight="1" spans="2:9" x14ac:dyDescent="0.25">
      <c r="B87" s="147"/>
      <c r="C87" s="130"/>
      <c r="D87" s="81"/>
      <c r="E87" s="82"/>
      <c r="F87" s="82"/>
      <c r="G87" s="408"/>
      <c r="H87" s="406"/>
      <c r="I87" s="406"/>
    </row>
    <row r="88" ht="20" customHeight="1" spans="2:9" x14ac:dyDescent="0.25">
      <c r="B88" s="147"/>
      <c r="C88" s="130"/>
      <c r="D88" s="81"/>
      <c r="E88" s="82"/>
      <c r="F88" s="82"/>
      <c r="G88" s="408"/>
      <c r="H88" s="406"/>
      <c r="I88" s="406"/>
    </row>
    <row r="89" ht="20" customHeight="1" spans="2:9" x14ac:dyDescent="0.25">
      <c r="B89" s="147"/>
      <c r="C89" s="130"/>
      <c r="D89" s="81"/>
      <c r="E89" s="82"/>
      <c r="F89" s="82"/>
      <c r="G89" s="408"/>
      <c r="H89" s="406"/>
      <c r="I89" s="406"/>
    </row>
    <row r="90" ht="20" customHeight="1" spans="2:9" x14ac:dyDescent="0.25">
      <c r="B90" s="147"/>
      <c r="C90" s="130"/>
      <c r="D90" s="81"/>
      <c r="E90" s="82"/>
      <c r="F90" s="82"/>
      <c r="G90" s="408"/>
      <c r="H90" s="406"/>
      <c r="I90" s="406"/>
    </row>
    <row r="91" ht="20" customHeight="1" spans="2:9" x14ac:dyDescent="0.25">
      <c r="B91" s="147"/>
      <c r="C91" s="130"/>
      <c r="D91" s="81"/>
      <c r="E91" s="82"/>
      <c r="F91" s="82"/>
      <c r="G91" s="408"/>
      <c r="H91" s="406"/>
      <c r="I91" s="406"/>
    </row>
    <row r="92" ht="20" customHeight="1" spans="2:9" x14ac:dyDescent="0.25">
      <c r="B92" s="147"/>
      <c r="C92" s="130"/>
      <c r="D92" s="81"/>
      <c r="E92" s="82"/>
      <c r="F92" s="82"/>
      <c r="G92" s="408"/>
      <c r="H92" s="406"/>
      <c r="I92" s="406"/>
    </row>
    <row r="93" ht="20" customHeight="1" spans="2:9" x14ac:dyDescent="0.25">
      <c r="B93" s="147"/>
      <c r="C93" s="130"/>
      <c r="D93" s="81"/>
      <c r="E93" s="82"/>
      <c r="F93" s="82"/>
      <c r="G93" s="408"/>
      <c r="H93" s="406"/>
      <c r="I93" s="406"/>
    </row>
    <row r="94" ht="20" customHeight="1" spans="2:9" x14ac:dyDescent="0.25">
      <c r="B94" s="147"/>
      <c r="C94" s="130"/>
      <c r="D94" s="81"/>
      <c r="E94" s="82"/>
      <c r="F94" s="82"/>
      <c r="G94" s="408"/>
      <c r="H94" s="406"/>
      <c r="I94" s="406"/>
    </row>
    <row r="95" ht="20" customHeight="1" spans="2:9" x14ac:dyDescent="0.25">
      <c r="B95" s="147"/>
      <c r="C95" s="130"/>
      <c r="D95" s="81"/>
      <c r="E95" s="82"/>
      <c r="F95" s="82"/>
      <c r="G95" s="408"/>
      <c r="H95" s="406"/>
      <c r="I95" s="406"/>
    </row>
    <row r="96" ht="20" customHeight="1" spans="2:9" x14ac:dyDescent="0.25">
      <c r="B96" s="147"/>
      <c r="C96" s="130"/>
      <c r="D96" s="81"/>
      <c r="E96" s="82"/>
      <c r="F96" s="82"/>
      <c r="G96" s="408"/>
      <c r="H96" s="406"/>
      <c r="I96" s="406"/>
    </row>
    <row r="97" ht="20" customHeight="1" spans="2:9" x14ac:dyDescent="0.25">
      <c r="B97" s="147"/>
      <c r="C97" s="130"/>
      <c r="D97" s="81"/>
      <c r="E97" s="82"/>
      <c r="F97" s="82"/>
      <c r="G97" s="408"/>
      <c r="H97" s="406"/>
      <c r="I97" s="406"/>
    </row>
    <row r="98" ht="20" customHeight="1" spans="2:9" x14ac:dyDescent="0.25">
      <c r="B98" s="147"/>
      <c r="C98" s="130"/>
      <c r="D98" s="81"/>
      <c r="E98" s="82"/>
      <c r="F98" s="82"/>
      <c r="G98" s="408"/>
      <c r="H98" s="406"/>
      <c r="I98" s="406"/>
    </row>
    <row r="99" ht="20" customHeight="1" spans="2:9" x14ac:dyDescent="0.25">
      <c r="B99" s="147"/>
      <c r="C99" s="130"/>
      <c r="D99" s="81"/>
      <c r="E99" s="82"/>
      <c r="F99" s="82"/>
      <c r="G99" s="408"/>
      <c r="H99" s="406"/>
      <c r="I99" s="406"/>
    </row>
    <row r="100" ht="20" customHeight="1" spans="2:9" x14ac:dyDescent="0.25">
      <c r="B100" s="147"/>
      <c r="C100" s="130"/>
      <c r="D100" s="81"/>
      <c r="E100" s="82"/>
      <c r="F100" s="82"/>
      <c r="G100" s="408"/>
      <c r="H100" s="406"/>
      <c r="I100" s="406"/>
    </row>
    <row r="101" ht="20" customHeight="1" spans="2:9" x14ac:dyDescent="0.25">
      <c r="B101" s="147"/>
      <c r="C101" s="130"/>
      <c r="D101" s="81"/>
      <c r="E101" s="82"/>
      <c r="F101" s="82"/>
      <c r="G101" s="408"/>
      <c r="H101" s="406"/>
      <c r="I101" s="406"/>
    </row>
    <row r="102" ht="20" customHeight="1" spans="2:9" x14ac:dyDescent="0.25">
      <c r="B102" s="147"/>
      <c r="C102" s="130"/>
      <c r="D102" s="81"/>
      <c r="E102" s="82"/>
      <c r="F102" s="82"/>
      <c r="G102" s="408"/>
      <c r="H102" s="406"/>
      <c r="I102" s="406"/>
    </row>
    <row r="103" ht="20" customHeight="1" spans="2:9" x14ac:dyDescent="0.25">
      <c r="B103" s="147"/>
      <c r="C103" s="130"/>
      <c r="D103" s="81"/>
      <c r="E103" s="82"/>
      <c r="F103" s="82"/>
      <c r="G103" s="408"/>
      <c r="H103" s="406"/>
      <c r="I103" s="406"/>
    </row>
    <row r="104" ht="20" customHeight="1" spans="2:9" x14ac:dyDescent="0.25">
      <c r="B104" s="147"/>
      <c r="C104" s="130"/>
      <c r="D104" s="81"/>
      <c r="E104" s="82"/>
      <c r="F104" s="82"/>
      <c r="G104" s="408"/>
      <c r="H104" s="406"/>
      <c r="I104" s="406"/>
    </row>
    <row r="105" ht="20" customHeight="1" spans="2:9" x14ac:dyDescent="0.25">
      <c r="B105" s="147"/>
      <c r="C105" s="130"/>
      <c r="D105" s="81"/>
      <c r="E105" s="82"/>
      <c r="F105" s="82"/>
      <c r="G105" s="408"/>
      <c r="H105" s="406"/>
      <c r="I105" s="406"/>
    </row>
    <row r="106" ht="20" customHeight="1" spans="2:9" x14ac:dyDescent="0.25">
      <c r="B106" s="147"/>
      <c r="C106" s="130"/>
      <c r="D106" s="81"/>
      <c r="E106" s="82"/>
      <c r="F106" s="82"/>
      <c r="G106" s="408"/>
      <c r="H106" s="406"/>
      <c r="I106" s="406"/>
    </row>
    <row r="107" ht="20" customHeight="1" spans="2:9" x14ac:dyDescent="0.25">
      <c r="B107" s="147"/>
      <c r="C107" s="130"/>
      <c r="D107" s="81"/>
      <c r="E107" s="82"/>
      <c r="F107" s="82"/>
      <c r="G107" s="408"/>
      <c r="H107" s="406"/>
      <c r="I107" s="406"/>
    </row>
    <row r="108" ht="20" customHeight="1" spans="2:9" x14ac:dyDescent="0.25">
      <c r="B108" s="147"/>
      <c r="C108" s="130"/>
      <c r="D108" s="81"/>
      <c r="E108" s="82"/>
      <c r="F108" s="82"/>
      <c r="G108" s="408"/>
      <c r="H108" s="406"/>
      <c r="I108" s="406"/>
    </row>
    <row r="109" ht="20" customHeight="1" spans="2:9" x14ac:dyDescent="0.25">
      <c r="B109" s="147"/>
      <c r="C109" s="130"/>
      <c r="D109" s="81"/>
      <c r="E109" s="82"/>
      <c r="F109" s="82"/>
      <c r="G109" s="408"/>
      <c r="H109" s="406"/>
      <c r="I109" s="406"/>
    </row>
    <row r="110" ht="20" customHeight="1" spans="2:9" x14ac:dyDescent="0.25">
      <c r="B110" s="147"/>
      <c r="C110" s="130"/>
      <c r="D110" s="81"/>
      <c r="E110" s="82"/>
      <c r="F110" s="82"/>
      <c r="G110" s="408"/>
      <c r="H110" s="406"/>
      <c r="I110" s="406"/>
    </row>
    <row r="111" ht="20" customHeight="1" spans="2:9" x14ac:dyDescent="0.25">
      <c r="B111" s="147"/>
      <c r="C111" s="130"/>
      <c r="D111" s="81"/>
      <c r="E111" s="82"/>
      <c r="F111" s="82"/>
      <c r="G111" s="408"/>
      <c r="H111" s="406"/>
      <c r="I111" s="406"/>
    </row>
    <row r="112" ht="20" customHeight="1" spans="2:9" x14ac:dyDescent="0.25">
      <c r="B112" s="147"/>
      <c r="C112" s="130"/>
      <c r="D112" s="81"/>
      <c r="E112" s="82"/>
      <c r="F112" s="82"/>
      <c r="G112" s="408"/>
      <c r="H112" s="406"/>
      <c r="I112" s="406"/>
    </row>
    <row r="113" ht="20" customHeight="1" spans="2:9" x14ac:dyDescent="0.25">
      <c r="B113" s="147"/>
      <c r="C113" s="130"/>
      <c r="D113" s="81"/>
      <c r="E113" s="82"/>
      <c r="F113" s="82"/>
      <c r="G113" s="408"/>
      <c r="H113" s="406"/>
      <c r="I113" s="406"/>
    </row>
    <row r="114" ht="20" customHeight="1" spans="2:9" x14ac:dyDescent="0.25">
      <c r="B114" s="147"/>
      <c r="C114" s="130"/>
      <c r="D114" s="81"/>
      <c r="E114" s="82"/>
      <c r="F114" s="82"/>
      <c r="G114" s="408"/>
      <c r="H114" s="406"/>
      <c r="I114" s="406"/>
    </row>
    <row r="115" ht="20" customHeight="1" spans="2:9" x14ac:dyDescent="0.25">
      <c r="B115" s="147"/>
      <c r="C115" s="130"/>
      <c r="D115" s="81"/>
      <c r="E115" s="82"/>
      <c r="F115" s="82"/>
      <c r="G115" s="408"/>
      <c r="H115" s="406"/>
      <c r="I115" s="406"/>
    </row>
    <row r="116" ht="20" customHeight="1" spans="2:9" x14ac:dyDescent="0.25">
      <c r="B116" s="147"/>
      <c r="C116" s="130"/>
      <c r="D116" s="81"/>
      <c r="E116" s="82"/>
      <c r="F116" s="82"/>
      <c r="G116" s="408"/>
      <c r="H116" s="406"/>
      <c r="I116" s="406"/>
    </row>
    <row r="117" ht="20" customHeight="1" spans="2:9" x14ac:dyDescent="0.25">
      <c r="B117" s="147"/>
      <c r="C117" s="130"/>
      <c r="D117" s="81"/>
      <c r="E117" s="82"/>
      <c r="F117" s="82"/>
      <c r="G117" s="408"/>
      <c r="H117" s="406"/>
      <c r="I117" s="406"/>
    </row>
    <row r="118" ht="20" customHeight="1" spans="2:9" x14ac:dyDescent="0.25">
      <c r="B118" s="147"/>
      <c r="C118" s="130"/>
      <c r="D118" s="81"/>
      <c r="E118" s="82"/>
      <c r="F118" s="82"/>
      <c r="G118" s="408"/>
      <c r="H118" s="406"/>
      <c r="I118" s="406"/>
    </row>
    <row r="119" ht="20" customHeight="1" spans="2:9" x14ac:dyDescent="0.25">
      <c r="B119" s="147"/>
      <c r="C119" s="130"/>
      <c r="D119" s="81"/>
      <c r="E119" s="82"/>
      <c r="F119" s="82"/>
      <c r="G119" s="408"/>
      <c r="H119" s="406"/>
      <c r="I119" s="406"/>
    </row>
    <row r="120" ht="20" customHeight="1" spans="2:9" x14ac:dyDescent="0.25">
      <c r="B120" s="147"/>
      <c r="C120" s="130"/>
      <c r="D120" s="81"/>
      <c r="E120" s="82"/>
      <c r="F120" s="82"/>
      <c r="G120" s="408"/>
      <c r="H120" s="406"/>
      <c r="I120" s="406"/>
    </row>
    <row r="121" ht="20" customHeight="1" spans="2:9" x14ac:dyDescent="0.25">
      <c r="B121" s="147"/>
      <c r="C121" s="130"/>
      <c r="D121" s="81"/>
      <c r="E121" s="82"/>
      <c r="F121" s="82"/>
      <c r="G121" s="408"/>
      <c r="H121" s="406"/>
      <c r="I121" s="406"/>
    </row>
    <row r="122" ht="20" customHeight="1" spans="2:9" x14ac:dyDescent="0.25">
      <c r="B122" s="147"/>
      <c r="C122" s="130"/>
      <c r="D122" s="81"/>
      <c r="E122" s="82"/>
      <c r="F122" s="82"/>
      <c r="G122" s="408"/>
      <c r="H122" s="406"/>
      <c r="I122" s="406"/>
    </row>
    <row r="123" ht="20" customHeight="1" spans="2:9" x14ac:dyDescent="0.25">
      <c r="B123" s="147"/>
      <c r="C123" s="130"/>
      <c r="D123" s="81"/>
      <c r="E123" s="82"/>
      <c r="F123" s="82"/>
      <c r="G123" s="408"/>
      <c r="H123" s="406"/>
      <c r="I123" s="406"/>
    </row>
    <row r="124" ht="20" customHeight="1" spans="2:9" x14ac:dyDescent="0.25">
      <c r="B124" s="147"/>
      <c r="C124" s="130"/>
      <c r="D124" s="81"/>
      <c r="E124" s="82"/>
      <c r="F124" s="82"/>
      <c r="G124" s="408"/>
      <c r="H124" s="406"/>
      <c r="I124" s="406"/>
    </row>
    <row r="125" ht="20" customHeight="1" spans="2:9" x14ac:dyDescent="0.25">
      <c r="B125" s="147"/>
      <c r="C125" s="130"/>
      <c r="D125" s="81"/>
      <c r="E125" s="82"/>
      <c r="F125" s="82"/>
      <c r="G125" s="408"/>
      <c r="H125" s="406"/>
      <c r="I125" s="406"/>
    </row>
    <row r="126" ht="20" customHeight="1" spans="2:9" x14ac:dyDescent="0.25">
      <c r="B126" s="147"/>
      <c r="C126" s="130"/>
      <c r="D126" s="81"/>
      <c r="E126" s="82"/>
      <c r="F126" s="82"/>
      <c r="G126" s="408"/>
      <c r="H126" s="406"/>
      <c r="I126" s="406"/>
    </row>
    <row r="127" ht="20" customHeight="1" spans="2:9" x14ac:dyDescent="0.25">
      <c r="B127" s="147"/>
      <c r="C127" s="130"/>
      <c r="D127" s="81"/>
      <c r="E127" s="82"/>
      <c r="F127" s="82"/>
      <c r="G127" s="408"/>
      <c r="H127" s="406"/>
      <c r="I127" s="406"/>
    </row>
    <row r="128" ht="20" customHeight="1" spans="2:9" x14ac:dyDescent="0.25">
      <c r="B128" s="147"/>
      <c r="C128" s="130"/>
      <c r="D128" s="81"/>
      <c r="E128" s="82"/>
      <c r="F128" s="82"/>
      <c r="G128" s="408"/>
      <c r="H128" s="406"/>
      <c r="I128" s="406"/>
    </row>
    <row r="129" ht="20" customHeight="1" spans="2:9" x14ac:dyDescent="0.25">
      <c r="B129" s="147"/>
      <c r="C129" s="130"/>
      <c r="D129" s="81"/>
      <c r="E129" s="82"/>
      <c r="F129" s="82"/>
      <c r="G129" s="408"/>
      <c r="H129" s="406"/>
      <c r="I129" s="406"/>
    </row>
    <row r="130" ht="20" customHeight="1" spans="2:9" x14ac:dyDescent="0.25">
      <c r="B130" s="147"/>
      <c r="C130" s="130"/>
      <c r="D130" s="81"/>
      <c r="E130" s="82"/>
      <c r="F130" s="82"/>
      <c r="G130" s="408"/>
      <c r="H130" s="406"/>
      <c r="I130" s="406"/>
    </row>
    <row r="131" ht="20" customHeight="1" spans="2:9" x14ac:dyDescent="0.25">
      <c r="B131" s="147"/>
      <c r="C131" s="130"/>
      <c r="D131" s="81"/>
      <c r="E131" s="82"/>
      <c r="F131" s="82"/>
      <c r="G131" s="408"/>
      <c r="H131" s="406"/>
      <c r="I131" s="406"/>
    </row>
    <row r="132" ht="20" customHeight="1" spans="2:9" x14ac:dyDescent="0.25">
      <c r="B132" s="147"/>
      <c r="C132" s="130"/>
      <c r="D132" s="81"/>
      <c r="E132" s="82"/>
      <c r="F132" s="82"/>
      <c r="G132" s="408"/>
      <c r="H132" s="406"/>
      <c r="I132" s="406"/>
    </row>
    <row r="133" ht="20" customHeight="1" spans="2:9" x14ac:dyDescent="0.25">
      <c r="B133" s="147"/>
      <c r="C133" s="130"/>
      <c r="D133" s="81"/>
      <c r="E133" s="82"/>
      <c r="F133" s="82"/>
      <c r="G133" s="408"/>
      <c r="H133" s="406"/>
      <c r="I133" s="406"/>
    </row>
    <row r="134" ht="20" customHeight="1" spans="2:9" x14ac:dyDescent="0.25">
      <c r="B134" s="147"/>
      <c r="C134" s="130"/>
      <c r="D134" s="81"/>
      <c r="E134" s="82"/>
      <c r="F134" s="82"/>
      <c r="G134" s="408"/>
      <c r="H134" s="406"/>
      <c r="I134" s="406"/>
    </row>
    <row r="135" ht="20" customHeight="1" spans="2:9" x14ac:dyDescent="0.25">
      <c r="B135" s="147"/>
      <c r="C135" s="130"/>
      <c r="D135" s="81"/>
      <c r="E135" s="82"/>
      <c r="F135" s="82"/>
      <c r="G135" s="408"/>
      <c r="H135" s="406"/>
      <c r="I135" s="406"/>
    </row>
    <row r="136" ht="20" customHeight="1" spans="2:9" x14ac:dyDescent="0.25">
      <c r="B136" s="147"/>
      <c r="C136" s="130"/>
      <c r="D136" s="81"/>
      <c r="E136" s="82"/>
      <c r="F136" s="82"/>
      <c r="G136" s="408"/>
      <c r="H136" s="406"/>
      <c r="I136" s="406"/>
    </row>
    <row r="137" ht="20" customHeight="1" spans="2:9" x14ac:dyDescent="0.25">
      <c r="B137" s="147"/>
      <c r="C137" s="130"/>
      <c r="D137" s="81"/>
      <c r="E137" s="82"/>
      <c r="F137" s="82"/>
      <c r="G137" s="408"/>
      <c r="H137" s="406"/>
      <c r="I137" s="406"/>
    </row>
    <row r="138" ht="20" customHeight="1" spans="2:9" x14ac:dyDescent="0.25">
      <c r="B138" s="147"/>
      <c r="C138" s="130"/>
      <c r="D138" s="81"/>
      <c r="E138" s="82"/>
      <c r="F138" s="82"/>
      <c r="G138" s="408"/>
      <c r="H138" s="406"/>
      <c r="I138" s="406"/>
    </row>
    <row r="139" ht="20" customHeight="1" spans="2:9" x14ac:dyDescent="0.25">
      <c r="B139" s="147"/>
      <c r="C139" s="130"/>
      <c r="D139" s="81"/>
      <c r="E139" s="82"/>
      <c r="F139" s="82"/>
      <c r="G139" s="408"/>
      <c r="H139" s="406"/>
      <c r="I139" s="406"/>
    </row>
    <row r="140" ht="20" customHeight="1" spans="2:9" x14ac:dyDescent="0.25">
      <c r="B140" s="147"/>
      <c r="C140" s="130"/>
      <c r="D140" s="81"/>
      <c r="E140" s="82"/>
      <c r="F140" s="82"/>
      <c r="G140" s="408"/>
      <c r="H140" s="406"/>
      <c r="I140" s="406"/>
    </row>
    <row r="141" ht="20" customHeight="1" spans="2:9" x14ac:dyDescent="0.25">
      <c r="B141" s="147"/>
      <c r="C141" s="130"/>
      <c r="D141" s="81"/>
      <c r="E141" s="82"/>
      <c r="F141" s="82"/>
      <c r="G141" s="408"/>
      <c r="H141" s="406"/>
      <c r="I141" s="406"/>
    </row>
    <row r="142" ht="20" customHeight="1" spans="2:9" x14ac:dyDescent="0.25">
      <c r="B142" s="147"/>
      <c r="C142" s="130"/>
      <c r="D142" s="81"/>
      <c r="E142" s="82"/>
      <c r="F142" s="82"/>
      <c r="G142" s="408"/>
      <c r="H142" s="406"/>
      <c r="I142" s="406"/>
    </row>
    <row r="143" ht="20" customHeight="1" spans="2:9" x14ac:dyDescent="0.25">
      <c r="B143" s="147"/>
      <c r="C143" s="130"/>
      <c r="D143" s="81"/>
      <c r="E143" s="82"/>
      <c r="F143" s="82"/>
      <c r="G143" s="408"/>
      <c r="H143" s="406"/>
      <c r="I143" s="406"/>
    </row>
    <row r="144" ht="20" customHeight="1" spans="2:9" x14ac:dyDescent="0.25">
      <c r="B144" s="147"/>
      <c r="C144" s="130"/>
      <c r="D144" s="81"/>
      <c r="E144" s="82"/>
      <c r="F144" s="82"/>
      <c r="G144" s="408"/>
      <c r="H144" s="406"/>
      <c r="I144" s="406"/>
    </row>
    <row r="145" ht="20" customHeight="1" spans="2:9" x14ac:dyDescent="0.25">
      <c r="B145" s="147"/>
      <c r="C145" s="130"/>
      <c r="D145" s="81"/>
      <c r="E145" s="82"/>
      <c r="F145" s="82"/>
      <c r="G145" s="408"/>
      <c r="H145" s="406"/>
      <c r="I145" s="406"/>
    </row>
    <row r="146" ht="20" customHeight="1" spans="2:9" x14ac:dyDescent="0.25">
      <c r="B146" s="147"/>
      <c r="C146" s="130"/>
      <c r="D146" s="81"/>
      <c r="E146" s="82"/>
      <c r="F146" s="82"/>
      <c r="G146" s="408"/>
      <c r="H146" s="406"/>
      <c r="I146" s="406"/>
    </row>
    <row r="147" ht="20" customHeight="1" spans="2:9" x14ac:dyDescent="0.25">
      <c r="B147" s="147"/>
      <c r="C147" s="130"/>
      <c r="D147" s="81"/>
      <c r="E147" s="82"/>
      <c r="F147" s="82"/>
      <c r="G147" s="408"/>
      <c r="H147" s="406"/>
      <c r="I147" s="406"/>
    </row>
    <row r="148" ht="20" customHeight="1" spans="2:9" x14ac:dyDescent="0.25">
      <c r="B148" s="147"/>
      <c r="C148" s="130"/>
      <c r="D148" s="81"/>
      <c r="E148" s="82"/>
      <c r="F148" s="82"/>
      <c r="G148" s="408"/>
      <c r="H148" s="406"/>
      <c r="I148" s="406"/>
    </row>
    <row r="149" ht="20" customHeight="1" spans="2:9" x14ac:dyDescent="0.25">
      <c r="B149" s="147"/>
      <c r="C149" s="130"/>
      <c r="D149" s="81"/>
      <c r="E149" s="82"/>
      <c r="F149" s="82"/>
      <c r="G149" s="408"/>
      <c r="H149" s="406"/>
      <c r="I149" s="406"/>
    </row>
    <row r="150" ht="20" customHeight="1" spans="2:9" x14ac:dyDescent="0.25">
      <c r="B150" s="147"/>
      <c r="C150" s="130"/>
      <c r="D150" s="81"/>
      <c r="E150" s="82"/>
      <c r="F150" s="82"/>
      <c r="G150" s="408"/>
      <c r="H150" s="406"/>
      <c r="I150" s="406"/>
    </row>
    <row r="151" ht="20" customHeight="1" spans="2:9" x14ac:dyDescent="0.25">
      <c r="B151" s="147"/>
      <c r="C151" s="130"/>
      <c r="D151" s="81"/>
      <c r="E151" s="82"/>
      <c r="F151" s="82"/>
      <c r="G151" s="408"/>
      <c r="H151" s="406"/>
      <c r="I151" s="406"/>
    </row>
    <row r="152" ht="20" customHeight="1" spans="2:9" x14ac:dyDescent="0.25">
      <c r="B152" s="147"/>
      <c r="C152" s="130"/>
      <c r="D152" s="81"/>
      <c r="E152" s="82"/>
      <c r="F152" s="82"/>
      <c r="G152" s="408"/>
      <c r="H152" s="406"/>
      <c r="I152" s="406"/>
    </row>
    <row r="153" ht="20" customHeight="1" spans="2:9" x14ac:dyDescent="0.25">
      <c r="B153" s="147"/>
      <c r="C153" s="130"/>
      <c r="D153" s="81"/>
      <c r="E153" s="82"/>
      <c r="F153" s="82"/>
      <c r="G153" s="408"/>
      <c r="H153" s="406"/>
      <c r="I153" s="406"/>
    </row>
    <row r="154" ht="20" customHeight="1" spans="2:9" x14ac:dyDescent="0.25">
      <c r="B154" s="147"/>
      <c r="C154" s="130"/>
      <c r="D154" s="81"/>
      <c r="E154" s="82"/>
      <c r="F154" s="82"/>
      <c r="G154" s="408"/>
      <c r="H154" s="406"/>
      <c r="I154" s="406"/>
    </row>
    <row r="155" ht="20" customHeight="1" spans="2:9" x14ac:dyDescent="0.25">
      <c r="B155" s="147"/>
      <c r="C155" s="130"/>
      <c r="D155" s="81"/>
      <c r="E155" s="82"/>
      <c r="F155" s="82"/>
      <c r="G155" s="408"/>
      <c r="H155" s="406"/>
      <c r="I155" s="406"/>
    </row>
    <row r="156" ht="20" customHeight="1" spans="2:9" x14ac:dyDescent="0.25">
      <c r="B156" s="147"/>
      <c r="C156" s="130"/>
      <c r="D156" s="81"/>
      <c r="E156" s="82"/>
      <c r="F156" s="82"/>
      <c r="G156" s="408"/>
      <c r="H156" s="406"/>
      <c r="I156" s="406"/>
    </row>
    <row r="157" ht="20" customHeight="1" spans="2:9" x14ac:dyDescent="0.25">
      <c r="B157" s="147"/>
      <c r="C157" s="130"/>
      <c r="D157" s="81"/>
      <c r="E157" s="82"/>
      <c r="F157" s="82"/>
      <c r="G157" s="408"/>
      <c r="H157" s="406"/>
      <c r="I157" s="406"/>
    </row>
    <row r="158" ht="20" customHeight="1" spans="2:9" x14ac:dyDescent="0.25">
      <c r="B158" s="147"/>
      <c r="C158" s="130"/>
      <c r="D158" s="81"/>
      <c r="E158" s="82"/>
      <c r="F158" s="82"/>
      <c r="G158" s="408"/>
      <c r="H158" s="406"/>
      <c r="I158" s="406"/>
    </row>
    <row r="159" ht="20" customHeight="1" spans="2:9" x14ac:dyDescent="0.25">
      <c r="B159" s="147"/>
      <c r="C159" s="130"/>
      <c r="D159" s="81"/>
      <c r="E159" s="82"/>
      <c r="F159" s="82"/>
      <c r="G159" s="408"/>
      <c r="H159" s="406"/>
      <c r="I159" s="406"/>
    </row>
    <row r="160" ht="20" customHeight="1" spans="2:9" x14ac:dyDescent="0.25">
      <c r="B160" s="147"/>
      <c r="C160" s="130"/>
      <c r="D160" s="81"/>
      <c r="E160" s="82"/>
      <c r="F160" s="82"/>
      <c r="G160" s="408"/>
      <c r="H160" s="406"/>
      <c r="I160" s="406"/>
    </row>
    <row r="161" ht="20" customHeight="1" spans="2:9" x14ac:dyDescent="0.25">
      <c r="B161" s="147"/>
      <c r="C161" s="130"/>
      <c r="D161" s="81"/>
      <c r="E161" s="82"/>
      <c r="F161" s="82"/>
      <c r="G161" s="408"/>
      <c r="H161" s="406"/>
      <c r="I161" s="406"/>
    </row>
    <row r="162" ht="20" customHeight="1" spans="2:9" x14ac:dyDescent="0.25">
      <c r="B162" s="147"/>
      <c r="C162" s="130"/>
      <c r="D162" s="81"/>
      <c r="E162" s="82"/>
      <c r="F162" s="82"/>
      <c r="G162" s="408"/>
      <c r="H162" s="406"/>
      <c r="I162" s="406"/>
    </row>
    <row r="163" ht="20" customHeight="1" spans="2:9" x14ac:dyDescent="0.25">
      <c r="B163" s="147"/>
      <c r="C163" s="130"/>
      <c r="D163" s="81"/>
      <c r="E163" s="82"/>
      <c r="F163" s="82"/>
      <c r="G163" s="408"/>
      <c r="H163" s="406"/>
      <c r="I163" s="406"/>
    </row>
    <row r="164" ht="20" customHeight="1" spans="2:9" x14ac:dyDescent="0.25">
      <c r="B164" s="147"/>
      <c r="C164" s="130"/>
      <c r="D164" s="81"/>
      <c r="E164" s="82"/>
      <c r="F164" s="82"/>
      <c r="G164" s="408"/>
      <c r="H164" s="406"/>
      <c r="I164" s="406"/>
    </row>
    <row r="165" ht="20" customHeight="1" spans="2:9" x14ac:dyDescent="0.25">
      <c r="B165" s="147"/>
      <c r="C165" s="130"/>
      <c r="D165" s="81"/>
      <c r="E165" s="82"/>
      <c r="F165" s="82"/>
      <c r="G165" s="408"/>
      <c r="H165" s="406"/>
      <c r="I165" s="406"/>
    </row>
    <row r="166" ht="20" customHeight="1" spans="2:9" x14ac:dyDescent="0.25">
      <c r="B166" s="147"/>
      <c r="C166" s="130"/>
      <c r="D166" s="81"/>
      <c r="E166" s="82"/>
      <c r="F166" s="82"/>
      <c r="G166" s="408"/>
      <c r="H166" s="406"/>
      <c r="I166" s="406"/>
    </row>
    <row r="167" ht="20" customHeight="1" spans="2:9" x14ac:dyDescent="0.25">
      <c r="B167" s="147"/>
      <c r="C167" s="130"/>
      <c r="D167" s="81"/>
      <c r="E167" s="82"/>
      <c r="F167" s="82"/>
      <c r="G167" s="408"/>
      <c r="H167" s="406"/>
      <c r="I167" s="406"/>
    </row>
    <row r="168" ht="20" customHeight="1" spans="2:9" x14ac:dyDescent="0.25">
      <c r="B168" s="147"/>
      <c r="C168" s="130"/>
      <c r="D168" s="81"/>
      <c r="E168" s="82"/>
      <c r="F168" s="82"/>
      <c r="G168" s="408"/>
      <c r="H168" s="406"/>
      <c r="I168" s="406"/>
    </row>
    <row r="169" ht="20" customHeight="1" spans="2:9" x14ac:dyDescent="0.25">
      <c r="B169" s="147"/>
      <c r="C169" s="130"/>
      <c r="D169" s="81"/>
      <c r="E169" s="82"/>
      <c r="F169" s="82"/>
      <c r="G169" s="408"/>
      <c r="H169" s="406"/>
      <c r="I169" s="406"/>
    </row>
    <row r="170" ht="20" customHeight="1" spans="2:9" x14ac:dyDescent="0.25">
      <c r="B170" s="147"/>
      <c r="C170" s="130"/>
      <c r="D170" s="81"/>
      <c r="E170" s="82"/>
      <c r="F170" s="82"/>
      <c r="G170" s="408"/>
      <c r="H170" s="406"/>
      <c r="I170" s="406"/>
    </row>
    <row r="171" ht="20" customHeight="1" spans="2:9" x14ac:dyDescent="0.25">
      <c r="B171" s="147"/>
      <c r="C171" s="130"/>
      <c r="D171" s="81"/>
      <c r="E171" s="82"/>
      <c r="F171" s="82"/>
      <c r="G171" s="408"/>
      <c r="H171" s="406"/>
      <c r="I171" s="406"/>
    </row>
    <row r="172" ht="20" customHeight="1" spans="2:9" x14ac:dyDescent="0.25">
      <c r="B172" s="147"/>
      <c r="C172" s="130"/>
      <c r="D172" s="81"/>
      <c r="E172" s="82"/>
      <c r="F172" s="82"/>
      <c r="G172" s="408"/>
      <c r="H172" s="406"/>
      <c r="I172" s="406"/>
    </row>
    <row r="173" ht="20" customHeight="1" spans="2:9" x14ac:dyDescent="0.25">
      <c r="B173" s="147"/>
      <c r="C173" s="130"/>
      <c r="D173" s="81"/>
      <c r="E173" s="82"/>
      <c r="F173" s="82"/>
      <c r="G173" s="408"/>
      <c r="H173" s="406"/>
      <c r="I173" s="406"/>
    </row>
    <row r="174" ht="20" customHeight="1" spans="2:9" x14ac:dyDescent="0.25">
      <c r="B174" s="147"/>
      <c r="C174" s="130"/>
      <c r="D174" s="81"/>
      <c r="E174" s="82"/>
      <c r="F174" s="82"/>
      <c r="G174" s="408"/>
      <c r="H174" s="406"/>
      <c r="I174" s="406"/>
    </row>
    <row r="175" ht="20" customHeight="1" spans="2:9" x14ac:dyDescent="0.25">
      <c r="B175" s="147"/>
      <c r="C175" s="130"/>
      <c r="D175" s="81"/>
      <c r="E175" s="82"/>
      <c r="F175" s="82"/>
      <c r="G175" s="408"/>
      <c r="H175" s="406"/>
      <c r="I175" s="406"/>
    </row>
    <row r="176" ht="20" customHeight="1" spans="2:9" x14ac:dyDescent="0.25">
      <c r="B176" s="147"/>
      <c r="C176" s="130"/>
      <c r="D176" s="81"/>
      <c r="E176" s="82"/>
      <c r="F176" s="82"/>
      <c r="G176" s="408"/>
      <c r="H176" s="406"/>
      <c r="I176" s="406"/>
    </row>
    <row r="177" ht="20" customHeight="1" spans="2:9" x14ac:dyDescent="0.25">
      <c r="B177" s="147"/>
      <c r="C177" s="130"/>
      <c r="D177" s="81"/>
      <c r="E177" s="82"/>
      <c r="F177" s="82"/>
      <c r="G177" s="408"/>
      <c r="H177" s="406"/>
      <c r="I177" s="406"/>
    </row>
    <row r="178" ht="20" customHeight="1" spans="2:9" x14ac:dyDescent="0.25">
      <c r="B178" s="147"/>
      <c r="C178" s="130"/>
      <c r="D178" s="81"/>
      <c r="E178" s="82"/>
      <c r="F178" s="82"/>
      <c r="G178" s="408"/>
      <c r="H178" s="406"/>
      <c r="I178" s="406"/>
    </row>
    <row r="179" ht="20" customHeight="1" spans="2:9" x14ac:dyDescent="0.25">
      <c r="B179" s="147"/>
      <c r="C179" s="130"/>
      <c r="D179" s="81"/>
      <c r="E179" s="82"/>
      <c r="F179" s="82"/>
      <c r="G179" s="408"/>
      <c r="H179" s="406"/>
      <c r="I179" s="406"/>
    </row>
    <row r="180" ht="20" customHeight="1" spans="2:9" x14ac:dyDescent="0.25">
      <c r="B180" s="147"/>
      <c r="C180" s="130"/>
      <c r="D180" s="81"/>
      <c r="E180" s="82"/>
      <c r="F180" s="82"/>
      <c r="G180" s="408"/>
      <c r="H180" s="406"/>
      <c r="I180" s="406"/>
    </row>
    <row r="181" ht="20" customHeight="1" spans="2:9" x14ac:dyDescent="0.25">
      <c r="B181" s="147"/>
      <c r="C181" s="130"/>
      <c r="D181" s="81"/>
      <c r="E181" s="82"/>
      <c r="F181" s="82"/>
      <c r="G181" s="408"/>
      <c r="H181" s="406"/>
      <c r="I181" s="406"/>
    </row>
    <row r="182" ht="20" customHeight="1" spans="2:9" x14ac:dyDescent="0.25">
      <c r="B182" s="147"/>
      <c r="C182" s="130"/>
      <c r="D182" s="81"/>
      <c r="E182" s="82"/>
      <c r="F182" s="82"/>
      <c r="G182" s="408"/>
      <c r="H182" s="406"/>
      <c r="I182" s="406"/>
    </row>
    <row r="183" ht="20" customHeight="1" spans="2:9" x14ac:dyDescent="0.25">
      <c r="B183" s="147"/>
      <c r="C183" s="130"/>
      <c r="D183" s="81"/>
      <c r="E183" s="82"/>
      <c r="F183" s="82"/>
      <c r="G183" s="408"/>
      <c r="H183" s="406"/>
      <c r="I183" s="406"/>
    </row>
    <row r="184" ht="20" customHeight="1" spans="2:9" x14ac:dyDescent="0.25">
      <c r="B184" s="147"/>
      <c r="C184" s="130"/>
      <c r="D184" s="81"/>
      <c r="E184" s="82"/>
      <c r="F184" s="82"/>
      <c r="G184" s="408"/>
      <c r="H184" s="406"/>
      <c r="I184" s="406"/>
    </row>
    <row r="185" ht="20" customHeight="1" spans="2:9" x14ac:dyDescent="0.25">
      <c r="B185" s="147"/>
      <c r="C185" s="130"/>
      <c r="D185" s="81"/>
      <c r="E185" s="82"/>
      <c r="F185" s="82"/>
      <c r="G185" s="408"/>
      <c r="H185" s="406"/>
      <c r="I185" s="406"/>
    </row>
    <row r="186" ht="20" customHeight="1" spans="2:9" x14ac:dyDescent="0.25">
      <c r="B186" s="147"/>
      <c r="C186" s="130"/>
      <c r="D186" s="81"/>
      <c r="E186" s="82"/>
      <c r="F186" s="82"/>
      <c r="G186" s="408"/>
      <c r="H186" s="406"/>
      <c r="I186" s="406"/>
    </row>
    <row r="187" ht="20" customHeight="1" spans="2:9" x14ac:dyDescent="0.25">
      <c r="B187" s="147"/>
      <c r="C187" s="130"/>
      <c r="D187" s="81"/>
      <c r="E187" s="82"/>
      <c r="F187" s="82"/>
      <c r="G187" s="408"/>
      <c r="H187" s="406"/>
      <c r="I187" s="406"/>
    </row>
    <row r="188" ht="20" customHeight="1" spans="2:9" x14ac:dyDescent="0.25">
      <c r="B188" s="147"/>
      <c r="C188" s="130"/>
      <c r="D188" s="81"/>
      <c r="E188" s="82"/>
      <c r="F188" s="82"/>
      <c r="G188" s="408"/>
      <c r="H188" s="406"/>
      <c r="I188" s="406"/>
    </row>
    <row r="189" ht="20" customHeight="1" spans="2:9" x14ac:dyDescent="0.25">
      <c r="B189" s="147"/>
      <c r="C189" s="130"/>
      <c r="D189" s="81"/>
      <c r="E189" s="82"/>
      <c r="F189" s="82"/>
      <c r="G189" s="408"/>
      <c r="H189" s="406"/>
      <c r="I189" s="406"/>
    </row>
    <row r="190" ht="20" customHeight="1" spans="2:9" x14ac:dyDescent="0.25">
      <c r="B190" s="147"/>
      <c r="C190" s="130"/>
      <c r="D190" s="81"/>
      <c r="E190" s="82"/>
      <c r="F190" s="82"/>
      <c r="G190" s="408"/>
      <c r="H190" s="406"/>
      <c r="I190" s="406"/>
    </row>
    <row r="191" ht="20" customHeight="1" spans="2:9" x14ac:dyDescent="0.25">
      <c r="B191" s="147"/>
      <c r="C191" s="130"/>
      <c r="D191" s="81"/>
      <c r="E191" s="82"/>
      <c r="F191" s="82"/>
      <c r="G191" s="408"/>
      <c r="H191" s="406"/>
      <c r="I191" s="406"/>
    </row>
    <row r="192" ht="20" customHeight="1" spans="2:9" x14ac:dyDescent="0.25">
      <c r="B192" s="147"/>
      <c r="C192" s="130"/>
      <c r="D192" s="81"/>
      <c r="E192" s="82"/>
      <c r="F192" s="82"/>
      <c r="G192" s="408"/>
      <c r="H192" s="406"/>
      <c r="I192" s="406"/>
    </row>
    <row r="193" ht="20" customHeight="1" spans="2:9" x14ac:dyDescent="0.25">
      <c r="B193" s="147"/>
      <c r="C193" s="130"/>
      <c r="D193" s="81"/>
      <c r="E193" s="82"/>
      <c r="F193" s="82"/>
      <c r="G193" s="408"/>
      <c r="H193" s="406"/>
      <c r="I193" s="406"/>
    </row>
    <row r="194" ht="20" customHeight="1" spans="2:9" x14ac:dyDescent="0.25">
      <c r="B194" s="147"/>
      <c r="C194" s="130"/>
      <c r="D194" s="81"/>
      <c r="E194" s="82"/>
      <c r="F194" s="82"/>
      <c r="G194" s="408"/>
      <c r="H194" s="406"/>
      <c r="I194" s="406"/>
    </row>
    <row r="195" ht="20" customHeight="1" spans="2:9" x14ac:dyDescent="0.25">
      <c r="B195" s="147"/>
      <c r="C195" s="130"/>
      <c r="D195" s="81"/>
      <c r="E195" s="82"/>
      <c r="F195" s="82"/>
      <c r="G195" s="408"/>
      <c r="H195" s="406"/>
      <c r="I195" s="406"/>
    </row>
    <row r="196" ht="20" customHeight="1" spans="2:9" x14ac:dyDescent="0.25">
      <c r="B196" s="147"/>
      <c r="C196" s="130"/>
      <c r="D196" s="81"/>
      <c r="E196" s="82"/>
      <c r="F196" s="82"/>
      <c r="G196" s="408"/>
      <c r="H196" s="406"/>
      <c r="I196" s="406"/>
    </row>
    <row r="197" ht="20" customHeight="1" spans="2:9" x14ac:dyDescent="0.25">
      <c r="B197" s="147"/>
      <c r="C197" s="130"/>
      <c r="D197" s="81"/>
      <c r="E197" s="82"/>
      <c r="F197" s="82"/>
      <c r="G197" s="408"/>
      <c r="H197" s="406"/>
      <c r="I197" s="406"/>
    </row>
    <row r="198" ht="20" customHeight="1" spans="2:9" x14ac:dyDescent="0.25">
      <c r="B198" s="147"/>
      <c r="C198" s="130"/>
      <c r="D198" s="81"/>
      <c r="E198" s="82"/>
      <c r="F198" s="82"/>
      <c r="G198" s="408"/>
      <c r="H198" s="406"/>
      <c r="I198" s="406"/>
    </row>
    <row r="199" ht="20" customHeight="1" spans="2:9" x14ac:dyDescent="0.25">
      <c r="B199" s="147"/>
      <c r="C199" s="130"/>
      <c r="D199" s="81"/>
      <c r="E199" s="82"/>
      <c r="F199" s="82"/>
      <c r="G199" s="408"/>
      <c r="H199" s="406"/>
      <c r="I199" s="406"/>
    </row>
    <row r="200" ht="20" customHeight="1" spans="2:9" x14ac:dyDescent="0.25">
      <c r="B200" s="147"/>
      <c r="C200" s="130"/>
      <c r="D200" s="81"/>
      <c r="E200" s="82"/>
      <c r="F200" s="82"/>
      <c r="G200" s="408"/>
      <c r="H200" s="406"/>
      <c r="I200" s="406"/>
    </row>
    <row r="201" ht="20" customHeight="1" spans="2:9" x14ac:dyDescent="0.25">
      <c r="B201" s="147"/>
      <c r="C201" s="130"/>
      <c r="D201" s="81"/>
      <c r="E201" s="82"/>
      <c r="F201" s="82"/>
      <c r="G201" s="408"/>
      <c r="H201" s="406"/>
      <c r="I201" s="406"/>
    </row>
    <row r="202" ht="20" customHeight="1" spans="2:9" x14ac:dyDescent="0.25">
      <c r="B202" s="147"/>
      <c r="C202" s="130"/>
      <c r="D202" s="81"/>
      <c r="E202" s="82"/>
      <c r="F202" s="82"/>
      <c r="G202" s="408"/>
      <c r="H202" s="406"/>
      <c r="I202" s="406"/>
    </row>
    <row r="203" ht="20" customHeight="1" spans="2:9" x14ac:dyDescent="0.25">
      <c r="B203" s="147"/>
      <c r="C203" s="130"/>
      <c r="D203" s="81"/>
      <c r="E203" s="82"/>
      <c r="F203" s="82"/>
      <c r="G203" s="408"/>
      <c r="H203" s="406"/>
      <c r="I203" s="406"/>
    </row>
    <row r="204" ht="20" customHeight="1" spans="2:9" x14ac:dyDescent="0.25">
      <c r="B204" s="147"/>
      <c r="C204" s="130"/>
      <c r="D204" s="81"/>
      <c r="E204" s="82"/>
      <c r="F204" s="82"/>
      <c r="G204" s="408"/>
      <c r="H204" s="406"/>
      <c r="I204" s="406"/>
    </row>
    <row r="205" ht="20" customHeight="1" spans="2:9" x14ac:dyDescent="0.25">
      <c r="B205" s="147"/>
      <c r="C205" s="130"/>
      <c r="D205" s="81"/>
      <c r="E205" s="82"/>
      <c r="F205" s="82"/>
      <c r="G205" s="408"/>
      <c r="H205" s="406"/>
      <c r="I205" s="406"/>
    </row>
    <row r="206" ht="20" customHeight="1" spans="2:9" x14ac:dyDescent="0.25">
      <c r="B206" s="147"/>
      <c r="C206" s="130"/>
      <c r="D206" s="81"/>
      <c r="E206" s="82"/>
      <c r="F206" s="82"/>
      <c r="G206" s="408"/>
      <c r="H206" s="406"/>
      <c r="I206" s="406"/>
    </row>
    <row r="207" ht="20" customHeight="1" spans="2:9" x14ac:dyDescent="0.25">
      <c r="B207" s="147"/>
      <c r="C207" s="130"/>
      <c r="D207" s="81"/>
      <c r="E207" s="82"/>
      <c r="F207" s="82"/>
      <c r="G207" s="408"/>
      <c r="H207" s="406"/>
      <c r="I207" s="406"/>
    </row>
    <row r="208" ht="20" customHeight="1" spans="2:9" x14ac:dyDescent="0.25">
      <c r="B208" s="147"/>
      <c r="C208" s="130"/>
      <c r="D208" s="81"/>
      <c r="E208" s="82"/>
      <c r="F208" s="82"/>
      <c r="G208" s="408"/>
      <c r="H208" s="406"/>
      <c r="I208" s="406"/>
    </row>
    <row r="209" ht="20" customHeight="1" spans="2:9" x14ac:dyDescent="0.25">
      <c r="B209" s="147"/>
      <c r="C209" s="130"/>
      <c r="D209" s="81"/>
      <c r="E209" s="82"/>
      <c r="F209" s="82"/>
      <c r="G209" s="408"/>
      <c r="H209" s="406"/>
      <c r="I209" s="406"/>
    </row>
    <row r="210" ht="20" customHeight="1" spans="2:9" x14ac:dyDescent="0.25">
      <c r="B210" s="147"/>
      <c r="C210" s="130"/>
      <c r="D210" s="81"/>
      <c r="E210" s="82"/>
      <c r="F210" s="82"/>
      <c r="G210" s="408"/>
      <c r="H210" s="406"/>
      <c r="I210" s="406"/>
    </row>
    <row r="211" ht="20" customHeight="1" spans="2:9" x14ac:dyDescent="0.25">
      <c r="B211" s="147"/>
      <c r="C211" s="130"/>
      <c r="D211" s="81"/>
      <c r="E211" s="82"/>
      <c r="F211" s="82"/>
      <c r="G211" s="408"/>
      <c r="H211" s="406"/>
      <c r="I211" s="406"/>
    </row>
    <row r="212" ht="20" customHeight="1" spans="2:9" x14ac:dyDescent="0.25">
      <c r="B212" s="147"/>
      <c r="C212" s="130"/>
      <c r="D212" s="81"/>
      <c r="E212" s="82"/>
      <c r="F212" s="82"/>
      <c r="G212" s="408"/>
      <c r="H212" s="406"/>
      <c r="I212" s="406"/>
    </row>
    <row r="213" ht="20" customHeight="1" spans="2:9" x14ac:dyDescent="0.25">
      <c r="B213" s="147"/>
      <c r="C213" s="130"/>
      <c r="D213" s="81"/>
      <c r="E213" s="82"/>
      <c r="F213" s="82"/>
      <c r="G213" s="408"/>
      <c r="H213" s="406"/>
      <c r="I213" s="406"/>
    </row>
    <row r="214" ht="20" customHeight="1" spans="2:9" x14ac:dyDescent="0.25">
      <c r="B214" s="147"/>
      <c r="C214" s="130"/>
      <c r="D214" s="81"/>
      <c r="E214" s="82"/>
      <c r="F214" s="82"/>
      <c r="G214" s="408"/>
      <c r="H214" s="406"/>
      <c r="I214" s="406"/>
    </row>
    <row r="215" ht="20" customHeight="1" spans="2:9" x14ac:dyDescent="0.25">
      <c r="B215" s="147"/>
      <c r="C215" s="130"/>
      <c r="D215" s="81"/>
      <c r="E215" s="82"/>
      <c r="F215" s="82"/>
      <c r="G215" s="408"/>
      <c r="H215" s="406"/>
      <c r="I215" s="406"/>
    </row>
    <row r="216" ht="20" customHeight="1" spans="2:9" x14ac:dyDescent="0.25">
      <c r="B216" s="147"/>
      <c r="C216" s="130"/>
      <c r="D216" s="81"/>
      <c r="E216" s="82"/>
      <c r="F216" s="82"/>
      <c r="G216" s="408"/>
      <c r="H216" s="406"/>
      <c r="I216" s="406"/>
    </row>
    <row r="217" ht="20" customHeight="1" spans="2:9" x14ac:dyDescent="0.25">
      <c r="B217" s="147"/>
      <c r="C217" s="130"/>
      <c r="D217" s="81"/>
      <c r="E217" s="82"/>
      <c r="F217" s="82"/>
      <c r="G217" s="408"/>
      <c r="H217" s="406"/>
      <c r="I217" s="406"/>
    </row>
    <row r="218" ht="20" customHeight="1" spans="2:9" x14ac:dyDescent="0.25">
      <c r="B218" s="147"/>
      <c r="C218" s="130"/>
      <c r="D218" s="81"/>
      <c r="E218" s="82"/>
      <c r="F218" s="82"/>
      <c r="G218" s="408"/>
      <c r="H218" s="406"/>
      <c r="I218" s="406"/>
    </row>
    <row r="219" ht="20" customHeight="1" spans="2:9" x14ac:dyDescent="0.25">
      <c r="B219" s="147"/>
      <c r="C219" s="130"/>
      <c r="D219" s="81"/>
      <c r="E219" s="82"/>
      <c r="F219" s="82"/>
      <c r="G219" s="408"/>
      <c r="H219" s="406"/>
      <c r="I219" s="406"/>
    </row>
    <row r="220" ht="20" customHeight="1" spans="2:9" x14ac:dyDescent="0.25">
      <c r="B220" s="147"/>
      <c r="C220" s="130"/>
      <c r="D220" s="81"/>
      <c r="E220" s="82"/>
      <c r="F220" s="82"/>
      <c r="G220" s="408"/>
      <c r="H220" s="406"/>
      <c r="I220" s="406"/>
    </row>
    <row r="221" ht="20" customHeight="1" spans="2:9" x14ac:dyDescent="0.25">
      <c r="B221" s="147"/>
      <c r="C221" s="130"/>
      <c r="D221" s="81"/>
      <c r="E221" s="82"/>
      <c r="F221" s="82"/>
      <c r="G221" s="408"/>
      <c r="H221" s="406"/>
      <c r="I221" s="406"/>
    </row>
    <row r="222" ht="20" customHeight="1" spans="2:9" x14ac:dyDescent="0.25">
      <c r="B222" s="147"/>
      <c r="C222" s="130"/>
      <c r="D222" s="81"/>
      <c r="E222" s="82"/>
      <c r="F222" s="82"/>
      <c r="G222" s="408"/>
      <c r="H222" s="406"/>
      <c r="I222" s="406"/>
    </row>
    <row r="223" ht="20" customHeight="1" spans="2:9" x14ac:dyDescent="0.25">
      <c r="B223" s="147"/>
      <c r="C223" s="130"/>
      <c r="D223" s="81"/>
      <c r="E223" s="82"/>
      <c r="F223" s="82"/>
      <c r="G223" s="408"/>
      <c r="H223" s="406"/>
      <c r="I223" s="406"/>
    </row>
    <row r="224" ht="20" customHeight="1" spans="2:9" x14ac:dyDescent="0.25">
      <c r="B224" s="147"/>
      <c r="C224" s="130"/>
      <c r="D224" s="81"/>
      <c r="E224" s="82"/>
      <c r="F224" s="82"/>
      <c r="G224" s="408"/>
      <c r="H224" s="406"/>
      <c r="I224" s="406"/>
    </row>
    <row r="225" ht="20" customHeight="1" spans="2:9" x14ac:dyDescent="0.25">
      <c r="B225" s="147"/>
      <c r="C225" s="130"/>
      <c r="D225" s="81"/>
      <c r="E225" s="82"/>
      <c r="F225" s="82"/>
      <c r="G225" s="408"/>
      <c r="H225" s="406"/>
      <c r="I225" s="406"/>
    </row>
    <row r="226" ht="20" customHeight="1" spans="2:9" x14ac:dyDescent="0.25">
      <c r="B226" s="147"/>
      <c r="C226" s="130"/>
      <c r="D226" s="81"/>
      <c r="E226" s="82"/>
      <c r="F226" s="82"/>
      <c r="G226" s="408"/>
      <c r="H226" s="406"/>
      <c r="I226" s="406"/>
    </row>
    <row r="227" ht="20" customHeight="1" spans="2:9" x14ac:dyDescent="0.25">
      <c r="B227" s="147"/>
      <c r="C227" s="130"/>
      <c r="D227" s="81"/>
      <c r="E227" s="82"/>
      <c r="F227" s="82"/>
      <c r="G227" s="408"/>
      <c r="H227" s="406"/>
      <c r="I227" s="406"/>
    </row>
    <row r="228" ht="20" customHeight="1" spans="2:9" x14ac:dyDescent="0.25">
      <c r="B228" s="147"/>
      <c r="C228" s="130"/>
      <c r="D228" s="81"/>
      <c r="E228" s="82"/>
      <c r="F228" s="82"/>
      <c r="G228" s="408"/>
      <c r="H228" s="406"/>
      <c r="I228" s="406"/>
    </row>
    <row r="229" ht="20" customHeight="1" spans="2:9" x14ac:dyDescent="0.25">
      <c r="B229" s="147"/>
      <c r="C229" s="130"/>
      <c r="D229" s="81"/>
      <c r="E229" s="82"/>
      <c r="F229" s="82"/>
      <c r="G229" s="408"/>
      <c r="H229" s="406"/>
      <c r="I229" s="406"/>
    </row>
    <row r="230" ht="20" customHeight="1" spans="2:9" x14ac:dyDescent="0.25">
      <c r="B230" s="147"/>
      <c r="C230" s="130"/>
      <c r="D230" s="81"/>
      <c r="E230" s="82"/>
      <c r="F230" s="82"/>
      <c r="G230" s="408"/>
      <c r="H230" s="406"/>
      <c r="I230" s="406"/>
    </row>
    <row r="231" ht="20" customHeight="1" spans="2:9" x14ac:dyDescent="0.25">
      <c r="B231" s="147"/>
      <c r="C231" s="130"/>
      <c r="D231" s="81"/>
      <c r="E231" s="82"/>
      <c r="F231" s="82"/>
      <c r="G231" s="408"/>
      <c r="H231" s="406"/>
      <c r="I231" s="406"/>
    </row>
    <row r="232" ht="20" customHeight="1" spans="2:9" x14ac:dyDescent="0.25">
      <c r="B232" s="147"/>
      <c r="C232" s="130"/>
      <c r="D232" s="81"/>
      <c r="E232" s="82"/>
      <c r="F232" s="82"/>
      <c r="G232" s="408"/>
      <c r="H232" s="406"/>
      <c r="I232" s="406"/>
    </row>
    <row r="233" ht="20" customHeight="1" spans="2:9" x14ac:dyDescent="0.25">
      <c r="B233" s="147"/>
      <c r="C233" s="130"/>
      <c r="D233" s="81"/>
      <c r="E233" s="82"/>
      <c r="F233" s="82"/>
      <c r="G233" s="408"/>
      <c r="H233" s="406"/>
      <c r="I233" s="406"/>
    </row>
    <row r="234" ht="20" customHeight="1" spans="2:9" x14ac:dyDescent="0.25">
      <c r="B234" s="147"/>
      <c r="C234" s="130"/>
      <c r="D234" s="81"/>
      <c r="E234" s="82"/>
      <c r="F234" s="82"/>
      <c r="G234" s="408"/>
      <c r="H234" s="406"/>
      <c r="I234" s="406"/>
    </row>
    <row r="235" ht="20" customHeight="1" spans="2:9" x14ac:dyDescent="0.25">
      <c r="B235" s="147"/>
      <c r="C235" s="130"/>
      <c r="D235" s="81"/>
      <c r="E235" s="82"/>
      <c r="F235" s="82"/>
      <c r="G235" s="408"/>
      <c r="H235" s="406"/>
      <c r="I235" s="406"/>
    </row>
    <row r="236" ht="20" customHeight="1" spans="2:9" x14ac:dyDescent="0.25">
      <c r="B236" s="147"/>
      <c r="C236" s="130"/>
      <c r="D236" s="81"/>
      <c r="E236" s="82"/>
      <c r="F236" s="82"/>
      <c r="G236" s="408"/>
      <c r="H236" s="406"/>
      <c r="I236" s="406"/>
    </row>
    <row r="237" ht="20" customHeight="1" spans="2:9" x14ac:dyDescent="0.25">
      <c r="B237" s="147"/>
      <c r="C237" s="130"/>
      <c r="D237" s="81"/>
      <c r="E237" s="82"/>
      <c r="F237" s="82"/>
      <c r="G237" s="408"/>
      <c r="H237" s="406"/>
      <c r="I237" s="406"/>
    </row>
    <row r="238" ht="20" customHeight="1" spans="2:9" x14ac:dyDescent="0.25">
      <c r="B238" s="147"/>
      <c r="C238" s="130"/>
      <c r="D238" s="81"/>
      <c r="E238" s="82"/>
      <c r="F238" s="82"/>
      <c r="G238" s="408"/>
      <c r="H238" s="406"/>
      <c r="I238" s="406"/>
    </row>
    <row r="239" ht="20" customHeight="1" spans="2:9" x14ac:dyDescent="0.25">
      <c r="B239" s="147"/>
      <c r="C239" s="130"/>
      <c r="D239" s="81"/>
      <c r="E239" s="82"/>
      <c r="F239" s="82"/>
      <c r="G239" s="408"/>
      <c r="H239" s="406"/>
      <c r="I239" s="406"/>
    </row>
    <row r="240" ht="20" customHeight="1" spans="2:9" x14ac:dyDescent="0.25">
      <c r="B240" s="147"/>
      <c r="C240" s="130"/>
      <c r="D240" s="81"/>
      <c r="E240" s="82"/>
      <c r="F240" s="82"/>
      <c r="G240" s="408"/>
      <c r="H240" s="406"/>
      <c r="I240" s="406"/>
    </row>
    <row r="241" ht="20" customHeight="1" spans="2:9" x14ac:dyDescent="0.25">
      <c r="B241" s="147"/>
      <c r="C241" s="130"/>
      <c r="D241" s="81"/>
      <c r="E241" s="82"/>
      <c r="F241" s="82"/>
      <c r="G241" s="408"/>
      <c r="H241" s="406"/>
      <c r="I241" s="406"/>
    </row>
    <row r="242" ht="20" customHeight="1" spans="2:9" x14ac:dyDescent="0.25">
      <c r="B242" s="147"/>
      <c r="C242" s="130"/>
      <c r="D242" s="81"/>
      <c r="E242" s="82"/>
      <c r="F242" s="82"/>
      <c r="G242" s="408"/>
      <c r="H242" s="406"/>
      <c r="I242" s="406"/>
    </row>
    <row r="243" ht="20" customHeight="1" spans="2:9" x14ac:dyDescent="0.25">
      <c r="B243" s="147"/>
      <c r="C243" s="130"/>
      <c r="D243" s="81"/>
      <c r="E243" s="82"/>
      <c r="F243" s="82"/>
      <c r="G243" s="408"/>
      <c r="H243" s="406"/>
      <c r="I243" s="406"/>
    </row>
    <row r="244" ht="20" customHeight="1" spans="2:9" x14ac:dyDescent="0.25">
      <c r="B244" s="147"/>
      <c r="C244" s="130"/>
      <c r="D244" s="81"/>
      <c r="E244" s="82"/>
      <c r="F244" s="82"/>
      <c r="G244" s="408"/>
      <c r="H244" s="406"/>
      <c r="I244" s="406"/>
    </row>
    <row r="245" ht="20" customHeight="1" spans="2:9" x14ac:dyDescent="0.25">
      <c r="B245" s="147"/>
      <c r="C245" s="130"/>
      <c r="D245" s="81"/>
      <c r="E245" s="82"/>
      <c r="F245" s="82"/>
      <c r="G245" s="408"/>
      <c r="H245" s="406"/>
      <c r="I245" s="406"/>
    </row>
    <row r="246" ht="20" customHeight="1" spans="2:9" x14ac:dyDescent="0.25">
      <c r="B246" s="147"/>
      <c r="C246" s="130"/>
      <c r="D246" s="81"/>
      <c r="E246" s="82"/>
      <c r="F246" s="82"/>
      <c r="G246" s="408"/>
      <c r="H246" s="406"/>
      <c r="I246" s="406"/>
    </row>
    <row r="247" ht="20" customHeight="1" spans="2:9" x14ac:dyDescent="0.25">
      <c r="B247" s="147"/>
      <c r="C247" s="130"/>
      <c r="D247" s="81"/>
      <c r="E247" s="82"/>
      <c r="F247" s="82"/>
      <c r="G247" s="408"/>
      <c r="H247" s="406"/>
      <c r="I247" s="406"/>
    </row>
    <row r="248" ht="20" customHeight="1" spans="2:9" x14ac:dyDescent="0.25">
      <c r="B248" s="147"/>
      <c r="C248" s="130"/>
      <c r="D248" s="81"/>
      <c r="E248" s="82"/>
      <c r="F248" s="82"/>
      <c r="G248" s="408"/>
      <c r="H248" s="406"/>
      <c r="I248" s="406"/>
    </row>
    <row r="249" ht="20" customHeight="1" spans="2:9" x14ac:dyDescent="0.25">
      <c r="B249" s="147"/>
      <c r="C249" s="130"/>
      <c r="D249" s="81"/>
      <c r="E249" s="82"/>
      <c r="F249" s="82"/>
      <c r="G249" s="408"/>
      <c r="H249" s="406"/>
      <c r="I249" s="406"/>
    </row>
    <row r="250" ht="20" customHeight="1" spans="2:9" x14ac:dyDescent="0.25">
      <c r="B250" s="147"/>
      <c r="C250" s="130"/>
      <c r="D250" s="81"/>
      <c r="E250" s="82"/>
      <c r="F250" s="82"/>
      <c r="G250" s="408"/>
      <c r="H250" s="406"/>
      <c r="I250" s="406"/>
    </row>
    <row r="251" ht="20" customHeight="1" spans="2:9" x14ac:dyDescent="0.25">
      <c r="B251" s="147"/>
      <c r="C251" s="130"/>
      <c r="D251" s="81"/>
      <c r="E251" s="82"/>
      <c r="F251" s="82"/>
      <c r="G251" s="408"/>
      <c r="H251" s="406"/>
      <c r="I251" s="406"/>
    </row>
    <row r="252" ht="20" customHeight="1" spans="2:9" x14ac:dyDescent="0.25">
      <c r="B252" s="147"/>
      <c r="C252" s="130"/>
      <c r="D252" s="81"/>
      <c r="E252" s="82"/>
      <c r="F252" s="82"/>
      <c r="G252" s="408"/>
      <c r="H252" s="406"/>
      <c r="I252" s="406"/>
    </row>
    <row r="253" ht="20" customHeight="1" spans="2:9" x14ac:dyDescent="0.25">
      <c r="B253" s="147"/>
      <c r="C253" s="130"/>
      <c r="D253" s="81"/>
      <c r="E253" s="82"/>
      <c r="F253" s="82"/>
      <c r="G253" s="408"/>
      <c r="H253" s="406"/>
      <c r="I253" s="406"/>
    </row>
    <row r="254" ht="20" customHeight="1" spans="2:9" x14ac:dyDescent="0.25">
      <c r="B254" s="147"/>
      <c r="C254" s="130"/>
      <c r="D254" s="81"/>
      <c r="E254" s="82"/>
      <c r="F254" s="82"/>
      <c r="G254" s="408"/>
      <c r="H254" s="406"/>
      <c r="I254" s="406"/>
    </row>
    <row r="255" ht="20" customHeight="1" spans="2:9" x14ac:dyDescent="0.25">
      <c r="B255" s="147"/>
      <c r="C255" s="130"/>
      <c r="D255" s="81"/>
      <c r="E255" s="82"/>
      <c r="F255" s="82"/>
      <c r="G255" s="408"/>
      <c r="H255" s="406"/>
      <c r="I255" s="406"/>
    </row>
    <row r="256" ht="20" customHeight="1" spans="2:9" x14ac:dyDescent="0.25">
      <c r="B256" s="147"/>
      <c r="C256" s="130"/>
      <c r="D256" s="81"/>
      <c r="E256" s="82"/>
      <c r="F256" s="82"/>
      <c r="G256" s="408"/>
      <c r="H256" s="406"/>
      <c r="I256" s="406"/>
    </row>
    <row r="257" ht="20" customHeight="1" spans="2:9" x14ac:dyDescent="0.25">
      <c r="B257" s="147"/>
      <c r="C257" s="130"/>
      <c r="D257" s="81"/>
      <c r="E257" s="82"/>
      <c r="F257" s="82"/>
      <c r="G257" s="408"/>
      <c r="H257" s="406"/>
      <c r="I257" s="406"/>
    </row>
    <row r="258" ht="20" customHeight="1" spans="2:9" x14ac:dyDescent="0.25">
      <c r="B258" s="147"/>
      <c r="C258" s="130"/>
      <c r="D258" s="81"/>
      <c r="E258" s="82"/>
      <c r="F258" s="82"/>
      <c r="G258" s="408"/>
      <c r="H258" s="406"/>
      <c r="I258" s="406"/>
    </row>
    <row r="259" ht="20" customHeight="1" spans="2:9" x14ac:dyDescent="0.25">
      <c r="B259" s="147"/>
      <c r="C259" s="130"/>
      <c r="D259" s="81"/>
      <c r="E259" s="82"/>
      <c r="F259" s="82"/>
      <c r="G259" s="408"/>
      <c r="H259" s="406"/>
      <c r="I259" s="406"/>
    </row>
    <row r="260" ht="20" customHeight="1" spans="2:9" x14ac:dyDescent="0.25">
      <c r="B260" s="147"/>
      <c r="C260" s="130"/>
      <c r="D260" s="81"/>
      <c r="E260" s="82"/>
      <c r="F260" s="82"/>
      <c r="G260" s="408"/>
      <c r="H260" s="406"/>
      <c r="I260" s="406"/>
    </row>
    <row r="261" ht="20" customHeight="1" spans="2:9" x14ac:dyDescent="0.25">
      <c r="B261" s="147"/>
      <c r="C261" s="130"/>
      <c r="D261" s="81"/>
      <c r="E261" s="82"/>
      <c r="F261" s="82"/>
      <c r="G261" s="408"/>
      <c r="H261" s="406"/>
      <c r="I261" s="406"/>
    </row>
    <row r="262" ht="20" customHeight="1" spans="2:9" x14ac:dyDescent="0.25">
      <c r="B262" s="147"/>
      <c r="C262" s="130"/>
      <c r="D262" s="81"/>
      <c r="E262" s="82"/>
      <c r="F262" s="82"/>
      <c r="G262" s="408"/>
      <c r="H262" s="406"/>
      <c r="I262" s="406"/>
    </row>
    <row r="263" ht="20" customHeight="1" spans="2:9" x14ac:dyDescent="0.25">
      <c r="B263" s="147"/>
      <c r="C263" s="130"/>
      <c r="D263" s="81"/>
      <c r="E263" s="82"/>
      <c r="F263" s="82"/>
      <c r="G263" s="408"/>
      <c r="H263" s="406"/>
      <c r="I263" s="406"/>
    </row>
    <row r="264" ht="20" customHeight="1" spans="2:9" x14ac:dyDescent="0.25">
      <c r="B264" s="147"/>
      <c r="C264" s="130"/>
      <c r="D264" s="81"/>
      <c r="E264" s="82"/>
      <c r="F264" s="82"/>
      <c r="G264" s="408"/>
      <c r="H264" s="406"/>
      <c r="I264" s="406"/>
    </row>
    <row r="265" ht="20" customHeight="1" spans="2:9" x14ac:dyDescent="0.25">
      <c r="B265" s="147"/>
      <c r="C265" s="130"/>
      <c r="D265" s="81"/>
      <c r="E265" s="82"/>
      <c r="F265" s="82"/>
      <c r="G265" s="408"/>
      <c r="H265" s="406"/>
      <c r="I265" s="406"/>
    </row>
    <row r="266" ht="20" customHeight="1" spans="2:9" x14ac:dyDescent="0.25">
      <c r="B266" s="147"/>
      <c r="C266" s="130"/>
      <c r="D266" s="81"/>
      <c r="E266" s="82"/>
      <c r="F266" s="82"/>
      <c r="G266" s="408"/>
      <c r="H266" s="406"/>
      <c r="I266" s="406"/>
    </row>
    <row r="267" ht="20" customHeight="1" spans="2:9" x14ac:dyDescent="0.25">
      <c r="B267" s="147"/>
      <c r="C267" s="130"/>
      <c r="D267" s="81"/>
      <c r="E267" s="82"/>
      <c r="F267" s="82"/>
      <c r="G267" s="408"/>
      <c r="H267" s="406"/>
      <c r="I267" s="406"/>
    </row>
    <row r="268" ht="20" customHeight="1" spans="2:9" x14ac:dyDescent="0.25">
      <c r="B268" s="147"/>
      <c r="C268" s="130"/>
      <c r="D268" s="81"/>
      <c r="E268" s="82"/>
      <c r="F268" s="82"/>
      <c r="G268" s="408"/>
      <c r="H268" s="406"/>
      <c r="I268" s="406"/>
    </row>
    <row r="269" ht="20" customHeight="1" spans="2:9" x14ac:dyDescent="0.25">
      <c r="B269" s="147"/>
      <c r="C269" s="130"/>
      <c r="D269" s="81"/>
      <c r="E269" s="82"/>
      <c r="F269" s="82"/>
      <c r="G269" s="408"/>
      <c r="H269" s="406"/>
      <c r="I269" s="406"/>
    </row>
    <row r="270" ht="20" customHeight="1" spans="2:9" x14ac:dyDescent="0.25">
      <c r="B270" s="147"/>
      <c r="C270" s="130"/>
      <c r="D270" s="81"/>
      <c r="E270" s="82"/>
      <c r="F270" s="82"/>
      <c r="G270" s="408"/>
      <c r="H270" s="406"/>
      <c r="I270" s="406"/>
    </row>
    <row r="271" ht="20" customHeight="1" spans="2:9" x14ac:dyDescent="0.25">
      <c r="B271" s="147"/>
      <c r="C271" s="130"/>
      <c r="D271" s="81"/>
      <c r="E271" s="82"/>
      <c r="F271" s="82"/>
      <c r="G271" s="408"/>
      <c r="H271" s="406"/>
      <c r="I271" s="406"/>
    </row>
    <row r="272" ht="20" customHeight="1" spans="2:9" x14ac:dyDescent="0.25">
      <c r="B272" s="147"/>
      <c r="C272" s="130"/>
      <c r="D272" s="81"/>
      <c r="E272" s="82"/>
      <c r="F272" s="82"/>
      <c r="G272" s="408"/>
      <c r="H272" s="406"/>
      <c r="I272" s="406"/>
    </row>
    <row r="273" ht="20" customHeight="1" spans="2:9" x14ac:dyDescent="0.25">
      <c r="B273" s="147"/>
      <c r="C273" s="130"/>
      <c r="D273" s="81"/>
      <c r="E273" s="82"/>
      <c r="F273" s="82"/>
      <c r="G273" s="408"/>
      <c r="H273" s="406"/>
      <c r="I273" s="406"/>
    </row>
    <row r="274" ht="20" customHeight="1" spans="2:9" x14ac:dyDescent="0.25">
      <c r="B274" s="147"/>
      <c r="C274" s="130"/>
      <c r="D274" s="81"/>
      <c r="E274" s="82"/>
      <c r="F274" s="82"/>
      <c r="G274" s="408"/>
      <c r="H274" s="406"/>
      <c r="I274" s="406"/>
    </row>
    <row r="275" ht="20" customHeight="1" spans="2:9" x14ac:dyDescent="0.25">
      <c r="B275" s="147"/>
      <c r="C275" s="130"/>
      <c r="D275" s="81"/>
      <c r="E275" s="82"/>
      <c r="F275" s="82"/>
      <c r="G275" s="408"/>
      <c r="H275" s="406"/>
      <c r="I275" s="406"/>
    </row>
    <row r="276" ht="20" customHeight="1" spans="2:9" x14ac:dyDescent="0.25">
      <c r="B276" s="147"/>
      <c r="C276" s="130"/>
      <c r="D276" s="81"/>
      <c r="E276" s="82"/>
      <c r="F276" s="82"/>
      <c r="G276" s="408"/>
      <c r="H276" s="406"/>
      <c r="I276" s="406"/>
    </row>
    <row r="277" ht="20" customHeight="1" spans="2:9" x14ac:dyDescent="0.25">
      <c r="B277" s="147"/>
      <c r="C277" s="130"/>
      <c r="D277" s="81"/>
      <c r="E277" s="82"/>
      <c r="F277" s="82"/>
      <c r="G277" s="408"/>
      <c r="H277" s="406"/>
      <c r="I277" s="406"/>
    </row>
    <row r="278" ht="20" customHeight="1" spans="2:9" x14ac:dyDescent="0.25">
      <c r="B278" s="147"/>
      <c r="C278" s="130"/>
      <c r="D278" s="81"/>
      <c r="E278" s="82"/>
      <c r="F278" s="82"/>
      <c r="G278" s="408"/>
      <c r="H278" s="406"/>
      <c r="I278" s="406"/>
    </row>
    <row r="279" ht="20" customHeight="1" spans="2:9" x14ac:dyDescent="0.25">
      <c r="B279" s="147"/>
      <c r="C279" s="130"/>
      <c r="D279" s="81"/>
      <c r="E279" s="82"/>
      <c r="F279" s="82"/>
      <c r="G279" s="408"/>
      <c r="H279" s="406"/>
      <c r="I279" s="406"/>
    </row>
    <row r="280" ht="20" customHeight="1" spans="2:9" x14ac:dyDescent="0.25">
      <c r="B280" s="147"/>
      <c r="C280" s="130"/>
      <c r="D280" s="81"/>
      <c r="E280" s="82"/>
      <c r="F280" s="82"/>
      <c r="G280" s="408"/>
      <c r="H280" s="406"/>
      <c r="I280" s="406"/>
    </row>
    <row r="281" ht="20" customHeight="1" spans="2:9" x14ac:dyDescent="0.25">
      <c r="B281" s="147"/>
      <c r="C281" s="130"/>
      <c r="D281" s="81"/>
      <c r="E281" s="82"/>
      <c r="F281" s="82"/>
      <c r="G281" s="408"/>
      <c r="H281" s="406"/>
      <c r="I281" s="406"/>
    </row>
    <row r="282" ht="20" customHeight="1" spans="2:9" x14ac:dyDescent="0.25">
      <c r="B282" s="147"/>
      <c r="C282" s="130"/>
      <c r="D282" s="81"/>
      <c r="E282" s="82"/>
      <c r="F282" s="82"/>
      <c r="G282" s="408"/>
      <c r="H282" s="406"/>
      <c r="I282" s="406"/>
    </row>
    <row r="283" ht="20" customHeight="1" spans="2:9" x14ac:dyDescent="0.25">
      <c r="B283" s="147"/>
      <c r="C283" s="130"/>
      <c r="D283" s="81"/>
      <c r="E283" s="82"/>
      <c r="F283" s="82"/>
      <c r="G283" s="408"/>
      <c r="H283" s="406"/>
      <c r="I283" s="406"/>
    </row>
    <row r="284" ht="20" customHeight="1" spans="2:9" x14ac:dyDescent="0.25">
      <c r="B284" s="147"/>
      <c r="C284" s="130"/>
      <c r="D284" s="81"/>
      <c r="E284" s="82"/>
      <c r="F284" s="82"/>
      <c r="G284" s="408"/>
      <c r="H284" s="406"/>
      <c r="I284" s="406"/>
    </row>
    <row r="285" ht="20" customHeight="1" spans="2:9" x14ac:dyDescent="0.25">
      <c r="B285" s="147"/>
      <c r="C285" s="130"/>
      <c r="D285" s="81"/>
      <c r="E285" s="82"/>
      <c r="F285" s="82"/>
      <c r="G285" s="408"/>
      <c r="H285" s="406"/>
      <c r="I285" s="406"/>
    </row>
    <row r="286" ht="20" customHeight="1" spans="2:9" x14ac:dyDescent="0.25">
      <c r="B286" s="147"/>
      <c r="C286" s="130"/>
      <c r="D286" s="81"/>
      <c r="E286" s="82"/>
      <c r="F286" s="82"/>
      <c r="G286" s="408"/>
      <c r="H286" s="406"/>
      <c r="I286" s="406"/>
    </row>
    <row r="287" ht="20" customHeight="1" spans="2:9" x14ac:dyDescent="0.25">
      <c r="B287" s="147"/>
      <c r="C287" s="130"/>
      <c r="D287" s="81"/>
      <c r="E287" s="82"/>
      <c r="F287" s="82"/>
      <c r="G287" s="408"/>
      <c r="H287" s="406"/>
      <c r="I287" s="406"/>
    </row>
    <row r="288" ht="20" customHeight="1" spans="2:9" x14ac:dyDescent="0.25">
      <c r="B288" s="147"/>
      <c r="C288" s="130"/>
      <c r="D288" s="81"/>
      <c r="E288" s="82"/>
      <c r="F288" s="82"/>
      <c r="G288" s="408"/>
      <c r="H288" s="406"/>
      <c r="I288" s="406"/>
    </row>
    <row r="289" ht="20" customHeight="1" spans="2:9" x14ac:dyDescent="0.25">
      <c r="B289" s="147"/>
      <c r="C289" s="130"/>
      <c r="D289" s="81"/>
      <c r="E289" s="82"/>
      <c r="F289" s="82"/>
      <c r="G289" s="408"/>
      <c r="H289" s="406"/>
      <c r="I289" s="406"/>
    </row>
    <row r="290" ht="20" customHeight="1" spans="2:9" x14ac:dyDescent="0.25">
      <c r="B290" s="147"/>
      <c r="C290" s="130"/>
      <c r="D290" s="81"/>
      <c r="E290" s="82"/>
      <c r="F290" s="82"/>
      <c r="G290" s="408"/>
      <c r="H290" s="406"/>
      <c r="I290" s="406"/>
    </row>
    <row r="291" ht="20" customHeight="1" spans="2:9" x14ac:dyDescent="0.25">
      <c r="B291" s="147"/>
      <c r="C291" s="130"/>
      <c r="D291" s="81"/>
      <c r="E291" s="82"/>
      <c r="F291" s="82"/>
      <c r="G291" s="408"/>
      <c r="H291" s="406"/>
      <c r="I291" s="406"/>
    </row>
    <row r="292" ht="20" customHeight="1" spans="2:9" x14ac:dyDescent="0.25">
      <c r="B292" s="147"/>
      <c r="C292" s="130"/>
      <c r="D292" s="81"/>
      <c r="E292" s="82"/>
      <c r="F292" s="82"/>
      <c r="G292" s="408"/>
      <c r="H292" s="406"/>
      <c r="I292" s="406"/>
    </row>
    <row r="293" ht="20" customHeight="1" spans="2:9" x14ac:dyDescent="0.25">
      <c r="B293" s="147"/>
      <c r="C293" s="130"/>
      <c r="D293" s="81"/>
      <c r="E293" s="82"/>
      <c r="F293" s="82"/>
      <c r="G293" s="408"/>
      <c r="H293" s="406"/>
      <c r="I293" s="406"/>
    </row>
    <row r="294" ht="20" customHeight="1" spans="2:9" x14ac:dyDescent="0.25">
      <c r="B294" s="147"/>
      <c r="C294" s="130"/>
      <c r="D294" s="81"/>
      <c r="E294" s="82"/>
      <c r="F294" s="82"/>
      <c r="G294" s="408"/>
      <c r="H294" s="406"/>
      <c r="I294" s="406"/>
    </row>
    <row r="295" ht="20" customHeight="1" spans="2:9" x14ac:dyDescent="0.25">
      <c r="B295" s="147"/>
      <c r="C295" s="130"/>
      <c r="D295" s="81"/>
      <c r="E295" s="82"/>
      <c r="F295" s="82"/>
      <c r="G295" s="408"/>
      <c r="H295" s="406"/>
      <c r="I295" s="406"/>
    </row>
    <row r="296" ht="20" customHeight="1" spans="2:9" x14ac:dyDescent="0.25">
      <c r="B296" s="147"/>
      <c r="C296" s="130"/>
      <c r="D296" s="81"/>
      <c r="E296" s="82"/>
      <c r="F296" s="82"/>
      <c r="G296" s="408"/>
      <c r="H296" s="406"/>
      <c r="I296" s="406"/>
    </row>
    <row r="297" ht="20" customHeight="1" spans="2:9" x14ac:dyDescent="0.25">
      <c r="B297" s="147"/>
      <c r="C297" s="130"/>
      <c r="D297" s="81"/>
      <c r="E297" s="82"/>
      <c r="F297" s="82"/>
      <c r="G297" s="408"/>
      <c r="H297" s="406"/>
      <c r="I297" s="406"/>
    </row>
    <row r="298" ht="20" customHeight="1" spans="2:9" x14ac:dyDescent="0.25">
      <c r="B298" s="147"/>
      <c r="C298" s="130"/>
      <c r="D298" s="81"/>
      <c r="E298" s="82"/>
      <c r="F298" s="82"/>
      <c r="G298" s="408"/>
      <c r="H298" s="406"/>
      <c r="I298" s="406"/>
    </row>
    <row r="299" ht="20" customHeight="1" spans="2:9" x14ac:dyDescent="0.25">
      <c r="B299" s="147"/>
      <c r="C299" s="130"/>
      <c r="D299" s="81"/>
      <c r="E299" s="82"/>
      <c r="F299" s="82"/>
      <c r="G299" s="408"/>
      <c r="H299" s="406"/>
      <c r="I299" s="406"/>
    </row>
    <row r="300" ht="20" customHeight="1" spans="2:9" x14ac:dyDescent="0.25">
      <c r="B300" s="147"/>
      <c r="C300" s="130"/>
      <c r="D300" s="81"/>
      <c r="E300" s="82"/>
      <c r="F300" s="82"/>
      <c r="G300" s="408"/>
      <c r="H300" s="406"/>
      <c r="I300" s="406"/>
    </row>
    <row r="301" ht="20" customHeight="1" spans="2:9" x14ac:dyDescent="0.25">
      <c r="B301" s="147"/>
      <c r="C301" s="130"/>
      <c r="D301" s="81"/>
      <c r="E301" s="82"/>
      <c r="F301" s="82"/>
      <c r="G301" s="408"/>
      <c r="H301" s="406"/>
      <c r="I301" s="406"/>
    </row>
    <row r="302" ht="20" customHeight="1" spans="2:9" x14ac:dyDescent="0.25">
      <c r="B302" s="147"/>
      <c r="C302" s="130"/>
      <c r="D302" s="81"/>
      <c r="E302" s="82"/>
      <c r="F302" s="82"/>
      <c r="G302" s="408"/>
      <c r="H302" s="406"/>
      <c r="I302" s="406"/>
    </row>
    <row r="303" ht="20" customHeight="1" spans="2:9" x14ac:dyDescent="0.25">
      <c r="B303" s="147"/>
      <c r="C303" s="130"/>
      <c r="D303" s="81"/>
      <c r="E303" s="82"/>
      <c r="F303" s="82"/>
      <c r="G303" s="408"/>
      <c r="H303" s="406"/>
      <c r="I303" s="406"/>
    </row>
    <row r="304" ht="20" customHeight="1" spans="2:9" x14ac:dyDescent="0.25">
      <c r="B304" s="147"/>
      <c r="C304" s="130"/>
      <c r="D304" s="81"/>
      <c r="E304" s="82"/>
      <c r="F304" s="82"/>
      <c r="G304" s="408"/>
      <c r="H304" s="406"/>
      <c r="I304" s="406"/>
    </row>
    <row r="305" ht="20" customHeight="1" spans="2:9" x14ac:dyDescent="0.25">
      <c r="B305" s="147"/>
      <c r="C305" s="130"/>
      <c r="D305" s="81"/>
      <c r="E305" s="82"/>
      <c r="F305" s="82"/>
      <c r="G305" s="408"/>
      <c r="H305" s="406"/>
      <c r="I305" s="406"/>
    </row>
    <row r="306" ht="20" customHeight="1" spans="2:9" x14ac:dyDescent="0.25">
      <c r="B306" s="147"/>
      <c r="C306" s="130"/>
      <c r="D306" s="81"/>
      <c r="E306" s="82"/>
      <c r="F306" s="82"/>
      <c r="G306" s="408"/>
      <c r="H306" s="406"/>
      <c r="I306" s="406"/>
    </row>
    <row r="307" ht="20" customHeight="1" spans="2:9" x14ac:dyDescent="0.25">
      <c r="B307" s="147"/>
      <c r="C307" s="130"/>
      <c r="D307" s="81"/>
      <c r="E307" s="82"/>
      <c r="F307" s="82"/>
      <c r="G307" s="408"/>
      <c r="H307" s="406"/>
      <c r="I307" s="406"/>
    </row>
    <row r="308" ht="20" customHeight="1" spans="2:9" x14ac:dyDescent="0.25">
      <c r="B308" s="147"/>
      <c r="C308" s="130"/>
      <c r="D308" s="81"/>
      <c r="E308" s="82"/>
      <c r="F308" s="82"/>
      <c r="G308" s="408"/>
      <c r="H308" s="406"/>
      <c r="I308" s="406"/>
    </row>
    <row r="309" ht="20" customHeight="1" spans="2:9" x14ac:dyDescent="0.25">
      <c r="B309" s="147"/>
      <c r="C309" s="130"/>
      <c r="D309" s="81"/>
      <c r="E309" s="82"/>
      <c r="F309" s="82"/>
      <c r="G309" s="408"/>
      <c r="H309" s="406"/>
      <c r="I309" s="406"/>
    </row>
    <row r="310" ht="20" customHeight="1" spans="2:9" x14ac:dyDescent="0.25">
      <c r="B310" s="147"/>
      <c r="C310" s="130"/>
      <c r="D310" s="81"/>
      <c r="E310" s="82"/>
      <c r="F310" s="82"/>
      <c r="G310" s="408"/>
      <c r="H310" s="406"/>
      <c r="I310" s="406"/>
    </row>
    <row r="311" ht="20" customHeight="1" spans="2:9" x14ac:dyDescent="0.25">
      <c r="B311" s="147"/>
      <c r="C311" s="130"/>
      <c r="D311" s="81"/>
      <c r="E311" s="82"/>
      <c r="F311" s="82"/>
      <c r="G311" s="408"/>
      <c r="H311" s="406"/>
      <c r="I311" s="406"/>
    </row>
    <row r="312" ht="20" customHeight="1" spans="2:9" x14ac:dyDescent="0.25">
      <c r="B312" s="147"/>
      <c r="C312" s="130"/>
      <c r="D312" s="81"/>
      <c r="E312" s="82"/>
      <c r="F312" s="82"/>
      <c r="G312" s="408"/>
      <c r="H312" s="406"/>
      <c r="I312" s="406"/>
    </row>
    <row r="313" ht="20" customHeight="1" spans="2:9" x14ac:dyDescent="0.25">
      <c r="B313" s="147"/>
      <c r="C313" s="130"/>
      <c r="D313" s="81"/>
      <c r="E313" s="82"/>
      <c r="F313" s="82"/>
      <c r="G313" s="408"/>
      <c r="H313" s="406"/>
      <c r="I313" s="406"/>
    </row>
    <row r="314" ht="20" customHeight="1" spans="2:9" x14ac:dyDescent="0.25">
      <c r="B314" s="147"/>
      <c r="C314" s="130"/>
      <c r="D314" s="81"/>
      <c r="E314" s="82"/>
      <c r="F314" s="82"/>
      <c r="G314" s="408"/>
      <c r="H314" s="406"/>
      <c r="I314" s="406"/>
    </row>
    <row r="315" ht="20" customHeight="1" spans="2:9" x14ac:dyDescent="0.25">
      <c r="B315" s="147"/>
      <c r="C315" s="130"/>
      <c r="D315" s="81"/>
      <c r="E315" s="82"/>
      <c r="F315" s="82"/>
      <c r="G315" s="408"/>
      <c r="H315" s="406"/>
      <c r="I315" s="406"/>
    </row>
    <row r="316" ht="20" customHeight="1" spans="2:9" x14ac:dyDescent="0.25">
      <c r="B316" s="147"/>
      <c r="C316" s="130"/>
      <c r="D316" s="81"/>
      <c r="E316" s="82"/>
      <c r="F316" s="82"/>
      <c r="G316" s="408"/>
      <c r="H316" s="406"/>
      <c r="I316" s="406"/>
    </row>
    <row r="317" ht="20" customHeight="1" spans="2:9" x14ac:dyDescent="0.25">
      <c r="B317" s="147"/>
      <c r="C317" s="130"/>
      <c r="D317" s="81"/>
      <c r="E317" s="82"/>
      <c r="F317" s="82"/>
      <c r="G317" s="408"/>
      <c r="H317" s="406"/>
      <c r="I317" s="406"/>
    </row>
    <row r="318" ht="20" customHeight="1" spans="2:9" x14ac:dyDescent="0.25">
      <c r="B318" s="147"/>
      <c r="C318" s="130"/>
      <c r="D318" s="81"/>
      <c r="E318" s="82"/>
      <c r="F318" s="82"/>
      <c r="G318" s="408"/>
      <c r="H318" s="406"/>
      <c r="I318" s="406"/>
    </row>
    <row r="319" ht="20" customHeight="1" spans="2:9" x14ac:dyDescent="0.25">
      <c r="B319" s="147"/>
      <c r="C319" s="130"/>
      <c r="D319" s="81"/>
      <c r="E319" s="82"/>
      <c r="F319" s="82"/>
      <c r="G319" s="408"/>
      <c r="H319" s="406"/>
      <c r="I319" s="406"/>
    </row>
    <row r="320" ht="20" customHeight="1" spans="2:9" x14ac:dyDescent="0.25">
      <c r="B320" s="147"/>
      <c r="C320" s="130"/>
      <c r="D320" s="81"/>
      <c r="E320" s="82"/>
      <c r="F320" s="82"/>
      <c r="G320" s="408"/>
      <c r="H320" s="406"/>
      <c r="I320" s="406"/>
    </row>
    <row r="321" ht="20" customHeight="1" spans="2:9" x14ac:dyDescent="0.25">
      <c r="B321" s="147"/>
      <c r="C321" s="130"/>
      <c r="D321" s="81"/>
      <c r="E321" s="82"/>
      <c r="F321" s="82"/>
      <c r="G321" s="408"/>
      <c r="H321" s="406"/>
      <c r="I321" s="406"/>
    </row>
    <row r="322" ht="20" customHeight="1" spans="2:9" x14ac:dyDescent="0.25">
      <c r="B322" s="147"/>
      <c r="C322" s="130"/>
      <c r="D322" s="81"/>
      <c r="E322" s="82"/>
      <c r="F322" s="82"/>
      <c r="G322" s="408"/>
      <c r="H322" s="406"/>
      <c r="I322" s="406"/>
    </row>
    <row r="323" ht="20" customHeight="1" spans="2:9" x14ac:dyDescent="0.25">
      <c r="B323" s="147"/>
      <c r="C323" s="130"/>
      <c r="D323" s="81"/>
      <c r="E323" s="82"/>
      <c r="F323" s="82"/>
      <c r="G323" s="408"/>
      <c r="H323" s="406"/>
      <c r="I323" s="406"/>
    </row>
    <row r="324" ht="20" customHeight="1" spans="2:9" x14ac:dyDescent="0.25">
      <c r="B324" s="147"/>
      <c r="C324" s="130"/>
      <c r="D324" s="81"/>
      <c r="E324" s="82"/>
      <c r="F324" s="82"/>
      <c r="G324" s="408"/>
      <c r="H324" s="406"/>
      <c r="I324" s="406"/>
    </row>
    <row r="325" ht="20" customHeight="1" spans="2:9" x14ac:dyDescent="0.25">
      <c r="B325" s="147"/>
      <c r="C325" s="130"/>
      <c r="D325" s="81"/>
      <c r="E325" s="82"/>
      <c r="F325" s="82"/>
      <c r="G325" s="408"/>
      <c r="H325" s="406"/>
      <c r="I325" s="406"/>
    </row>
    <row r="326" ht="20" customHeight="1" spans="2:9" x14ac:dyDescent="0.25">
      <c r="B326" s="147"/>
      <c r="C326" s="130"/>
      <c r="D326" s="81"/>
      <c r="E326" s="82"/>
      <c r="F326" s="82"/>
      <c r="G326" s="408"/>
      <c r="H326" s="406"/>
      <c r="I326" s="406"/>
    </row>
    <row r="327" ht="20" customHeight="1" spans="2:9" x14ac:dyDescent="0.25">
      <c r="B327" s="147"/>
      <c r="C327" s="130"/>
      <c r="D327" s="81"/>
      <c r="E327" s="82"/>
      <c r="F327" s="82"/>
      <c r="G327" s="408"/>
      <c r="H327" s="406"/>
      <c r="I327" s="406"/>
    </row>
    <row r="328" ht="20" customHeight="1" spans="2:9" x14ac:dyDescent="0.25">
      <c r="B328" s="147"/>
      <c r="C328" s="130"/>
      <c r="D328" s="81"/>
      <c r="E328" s="82"/>
      <c r="F328" s="82"/>
      <c r="G328" s="408"/>
      <c r="H328" s="406"/>
      <c r="I328" s="406"/>
    </row>
    <row r="329" ht="20" customHeight="1" spans="2:9" x14ac:dyDescent="0.25">
      <c r="B329" s="147"/>
      <c r="C329" s="130"/>
      <c r="D329" s="81"/>
      <c r="E329" s="82"/>
      <c r="F329" s="82"/>
      <c r="G329" s="408"/>
      <c r="H329" s="406"/>
      <c r="I329" s="406"/>
    </row>
    <row r="330" ht="20" customHeight="1" spans="2:9" x14ac:dyDescent="0.25">
      <c r="B330" s="147"/>
      <c r="C330" s="130"/>
      <c r="D330" s="81"/>
      <c r="E330" s="82"/>
      <c r="F330" s="82"/>
      <c r="G330" s="408"/>
      <c r="H330" s="406"/>
      <c r="I330" s="406"/>
    </row>
    <row r="331" ht="20" customHeight="1" spans="2:9" x14ac:dyDescent="0.25">
      <c r="B331" s="147"/>
      <c r="C331" s="130"/>
      <c r="D331" s="81"/>
      <c r="E331" s="82"/>
      <c r="F331" s="82"/>
      <c r="G331" s="408"/>
      <c r="H331" s="406"/>
      <c r="I331" s="406"/>
    </row>
    <row r="332" ht="20" customHeight="1" spans="2:9" x14ac:dyDescent="0.25">
      <c r="B332" s="147"/>
      <c r="C332" s="130"/>
      <c r="D332" s="81"/>
      <c r="E332" s="82"/>
      <c r="F332" s="82"/>
      <c r="G332" s="408"/>
      <c r="H332" s="406"/>
      <c r="I332" s="406"/>
    </row>
    <row r="333" ht="20" customHeight="1" spans="2:9" x14ac:dyDescent="0.25">
      <c r="B333" s="147"/>
      <c r="C333" s="130"/>
      <c r="D333" s="81"/>
      <c r="E333" s="82"/>
      <c r="F333" s="82"/>
      <c r="G333" s="408"/>
      <c r="H333" s="406"/>
      <c r="I333" s="406"/>
    </row>
    <row r="334" ht="20" customHeight="1" spans="2:9" x14ac:dyDescent="0.25">
      <c r="B334" s="147"/>
      <c r="C334" s="130"/>
      <c r="D334" s="81"/>
      <c r="E334" s="82"/>
      <c r="F334" s="82"/>
      <c r="G334" s="408"/>
      <c r="H334" s="406"/>
      <c r="I334" s="406"/>
    </row>
    <row r="335" ht="20" customHeight="1" spans="2:9" x14ac:dyDescent="0.25">
      <c r="B335" s="147"/>
      <c r="C335" s="130"/>
      <c r="D335" s="81"/>
      <c r="E335" s="82"/>
      <c r="F335" s="82"/>
      <c r="G335" s="408"/>
      <c r="H335" s="406"/>
      <c r="I335" s="406"/>
    </row>
    <row r="336" ht="20" customHeight="1" spans="2:9" x14ac:dyDescent="0.25">
      <c r="B336" s="147"/>
      <c r="C336" s="130"/>
      <c r="D336" s="81"/>
      <c r="E336" s="82"/>
      <c r="F336" s="82"/>
      <c r="G336" s="408"/>
      <c r="H336" s="406"/>
      <c r="I336" s="406"/>
    </row>
    <row r="337" ht="20" customHeight="1" spans="2:9" x14ac:dyDescent="0.25">
      <c r="B337" s="147"/>
      <c r="C337" s="130"/>
      <c r="D337" s="81"/>
      <c r="E337" s="82"/>
      <c r="F337" s="82"/>
      <c r="G337" s="408"/>
      <c r="H337" s="406"/>
      <c r="I337" s="406"/>
    </row>
    <row r="338" ht="20" customHeight="1" spans="2:9" x14ac:dyDescent="0.25">
      <c r="B338" s="147"/>
      <c r="C338" s="130"/>
      <c r="D338" s="81"/>
      <c r="E338" s="82"/>
      <c r="F338" s="82"/>
      <c r="G338" s="408"/>
      <c r="H338" s="406"/>
      <c r="I338" s="406"/>
    </row>
    <row r="339" ht="20" customHeight="1" spans="2:9" x14ac:dyDescent="0.25">
      <c r="B339" s="147"/>
      <c r="C339" s="130"/>
      <c r="D339" s="81"/>
      <c r="E339" s="82"/>
      <c r="F339" s="82"/>
      <c r="G339" s="408"/>
      <c r="H339" s="406"/>
      <c r="I339" s="406"/>
    </row>
    <row r="340" ht="20" customHeight="1" spans="2:9" x14ac:dyDescent="0.25">
      <c r="B340" s="147"/>
      <c r="C340" s="130"/>
      <c r="D340" s="81"/>
      <c r="E340" s="82"/>
      <c r="F340" s="82"/>
      <c r="G340" s="408"/>
      <c r="H340" s="406"/>
      <c r="I340" s="406"/>
    </row>
    <row r="341" ht="20" customHeight="1" spans="2:9" x14ac:dyDescent="0.25">
      <c r="B341" s="147"/>
      <c r="C341" s="130"/>
      <c r="D341" s="81"/>
      <c r="E341" s="82"/>
      <c r="F341" s="82"/>
      <c r="G341" s="408"/>
      <c r="H341" s="406"/>
      <c r="I341" s="406"/>
    </row>
    <row r="342" ht="20" customHeight="1" spans="2:9" x14ac:dyDescent="0.25">
      <c r="B342" s="147"/>
      <c r="C342" s="130"/>
      <c r="D342" s="81"/>
      <c r="E342" s="82"/>
      <c r="F342" s="82"/>
      <c r="G342" s="408"/>
      <c r="H342" s="406"/>
      <c r="I342" s="406"/>
    </row>
    <row r="343" ht="20" customHeight="1" spans="2:9" x14ac:dyDescent="0.25">
      <c r="B343" s="147"/>
      <c r="C343" s="130"/>
      <c r="D343" s="81"/>
      <c r="E343" s="82"/>
      <c r="F343" s="82"/>
      <c r="G343" s="408"/>
      <c r="H343" s="406"/>
      <c r="I343" s="406"/>
    </row>
    <row r="344" ht="20" customHeight="1" spans="2:9" x14ac:dyDescent="0.25">
      <c r="B344" s="147"/>
      <c r="C344" s="130"/>
      <c r="D344" s="81"/>
      <c r="E344" s="82"/>
      <c r="F344" s="82"/>
      <c r="G344" s="408"/>
      <c r="H344" s="406"/>
      <c r="I344" s="406"/>
    </row>
    <row r="345" ht="20" customHeight="1" spans="2:9" x14ac:dyDescent="0.25">
      <c r="B345" s="147"/>
      <c r="C345" s="130"/>
      <c r="D345" s="81"/>
      <c r="E345" s="82"/>
      <c r="F345" s="82"/>
      <c r="G345" s="408"/>
      <c r="H345" s="406"/>
      <c r="I345" s="406"/>
    </row>
    <row r="346" ht="20" customHeight="1" spans="2:9" x14ac:dyDescent="0.25">
      <c r="B346" s="147"/>
      <c r="C346" s="130"/>
      <c r="D346" s="81"/>
      <c r="E346" s="82"/>
      <c r="F346" s="82"/>
      <c r="G346" s="408"/>
      <c r="H346" s="406"/>
      <c r="I346" s="406"/>
    </row>
    <row r="347" ht="20" customHeight="1" spans="2:9" x14ac:dyDescent="0.25">
      <c r="B347" s="147"/>
      <c r="C347" s="130"/>
      <c r="D347" s="81"/>
      <c r="E347" s="82"/>
      <c r="F347" s="82"/>
      <c r="G347" s="408"/>
      <c r="H347" s="406"/>
      <c r="I347" s="406"/>
    </row>
    <row r="348" ht="20" customHeight="1" spans="2:9" x14ac:dyDescent="0.25">
      <c r="B348" s="147"/>
      <c r="C348" s="130"/>
      <c r="D348" s="81"/>
      <c r="E348" s="82"/>
      <c r="F348" s="82"/>
      <c r="G348" s="408"/>
      <c r="H348" s="406"/>
      <c r="I348" s="406"/>
    </row>
    <row r="349" ht="20" customHeight="1" spans="2:9" x14ac:dyDescent="0.25">
      <c r="B349" s="147"/>
      <c r="C349" s="130"/>
      <c r="D349" s="81"/>
      <c r="E349" s="82"/>
      <c r="F349" s="82"/>
      <c r="G349" s="408"/>
      <c r="H349" s="406"/>
      <c r="I349" s="406"/>
    </row>
    <row r="350" ht="20" customHeight="1" spans="2:9" x14ac:dyDescent="0.25">
      <c r="B350" s="147"/>
      <c r="C350" s="130"/>
      <c r="D350" s="81"/>
      <c r="E350" s="82"/>
      <c r="F350" s="82"/>
      <c r="G350" s="408"/>
      <c r="H350" s="406"/>
      <c r="I350" s="406"/>
    </row>
    <row r="351" ht="20" customHeight="1" spans="2:9" x14ac:dyDescent="0.25">
      <c r="B351" s="147"/>
      <c r="C351" s="130"/>
      <c r="D351" s="81"/>
      <c r="E351" s="82"/>
      <c r="F351" s="82"/>
      <c r="G351" s="408"/>
      <c r="H351" s="406"/>
      <c r="I351" s="406"/>
    </row>
    <row r="352" ht="20" customHeight="1" spans="2:9" x14ac:dyDescent="0.25">
      <c r="B352" s="147"/>
      <c r="C352" s="130"/>
      <c r="D352" s="81"/>
      <c r="E352" s="82"/>
      <c r="F352" s="82"/>
      <c r="G352" s="408"/>
      <c r="H352" s="406"/>
      <c r="I352" s="406"/>
    </row>
    <row r="353" ht="20" customHeight="1" spans="2:9" x14ac:dyDescent="0.25">
      <c r="B353" s="147"/>
      <c r="C353" s="130"/>
      <c r="D353" s="81"/>
      <c r="E353" s="82"/>
      <c r="F353" s="82"/>
      <c r="G353" s="408"/>
      <c r="H353" s="406"/>
      <c r="I353" s="406"/>
    </row>
    <row r="354" ht="20" customHeight="1" spans="2:9" x14ac:dyDescent="0.25">
      <c r="B354" s="147"/>
      <c r="C354" s="130"/>
      <c r="D354" s="81"/>
      <c r="E354" s="82"/>
      <c r="F354" s="82"/>
      <c r="G354" s="408"/>
      <c r="H354" s="406"/>
      <c r="I354" s="406"/>
    </row>
    <row r="355" ht="20" customHeight="1" spans="2:9" x14ac:dyDescent="0.25">
      <c r="B355" s="147"/>
      <c r="C355" s="130"/>
      <c r="D355" s="81"/>
      <c r="E355" s="82"/>
      <c r="F355" s="82"/>
      <c r="G355" s="408"/>
      <c r="H355" s="406"/>
      <c r="I355" s="406"/>
    </row>
    <row r="356" ht="20" customHeight="1" spans="2:9" x14ac:dyDescent="0.25">
      <c r="B356" s="147"/>
      <c r="C356" s="130"/>
      <c r="D356" s="81"/>
      <c r="E356" s="82"/>
      <c r="F356" s="82"/>
      <c r="G356" s="408"/>
      <c r="H356" s="406"/>
      <c r="I356" s="406"/>
    </row>
    <row r="357" ht="20" customHeight="1" spans="2:9" x14ac:dyDescent="0.25">
      <c r="B357" s="147"/>
      <c r="C357" s="130"/>
      <c r="D357" s="81"/>
      <c r="E357" s="82"/>
      <c r="F357" s="82"/>
      <c r="G357" s="408"/>
      <c r="H357" s="406"/>
      <c r="I357" s="406"/>
    </row>
    <row r="358" ht="20" customHeight="1" spans="2:9" x14ac:dyDescent="0.25">
      <c r="B358" s="147"/>
      <c r="C358" s="130"/>
      <c r="D358" s="81"/>
      <c r="E358" s="82"/>
      <c r="F358" s="82"/>
      <c r="G358" s="408"/>
      <c r="H358" s="406"/>
      <c r="I358" s="406"/>
    </row>
    <row r="359" ht="20" customHeight="1" spans="2:9" x14ac:dyDescent="0.25">
      <c r="B359" s="147"/>
      <c r="C359" s="130"/>
      <c r="D359" s="81"/>
      <c r="E359" s="82"/>
      <c r="F359" s="82"/>
      <c r="G359" s="408"/>
      <c r="H359" s="406"/>
      <c r="I359" s="406"/>
    </row>
    <row r="360" ht="20" customHeight="1" spans="2:9" x14ac:dyDescent="0.25">
      <c r="B360" s="147"/>
      <c r="C360" s="130"/>
      <c r="D360" s="81"/>
      <c r="E360" s="82"/>
      <c r="F360" s="82"/>
      <c r="G360" s="408"/>
      <c r="H360" s="406"/>
      <c r="I360" s="406"/>
    </row>
    <row r="361" ht="20" customHeight="1" spans="2:9" x14ac:dyDescent="0.25">
      <c r="B361" s="147"/>
      <c r="C361" s="130"/>
      <c r="D361" s="81"/>
      <c r="E361" s="82"/>
      <c r="F361" s="82"/>
      <c r="G361" s="408"/>
      <c r="H361" s="406"/>
      <c r="I361" s="406"/>
    </row>
    <row r="362" ht="20" customHeight="1" spans="2:9" x14ac:dyDescent="0.25">
      <c r="B362" s="147"/>
      <c r="C362" s="130"/>
      <c r="D362" s="81"/>
      <c r="E362" s="82"/>
      <c r="F362" s="82"/>
      <c r="G362" s="408"/>
      <c r="H362" s="406"/>
      <c r="I362" s="406"/>
    </row>
    <row r="363" ht="20" customHeight="1" spans="2:9" x14ac:dyDescent="0.25">
      <c r="B363" s="147"/>
      <c r="C363" s="130"/>
      <c r="D363" s="81"/>
      <c r="E363" s="82"/>
      <c r="F363" s="82"/>
      <c r="G363" s="408"/>
      <c r="H363" s="406"/>
      <c r="I363" s="406"/>
    </row>
    <row r="364" ht="20" customHeight="1" spans="2:9" x14ac:dyDescent="0.25">
      <c r="B364" s="147"/>
      <c r="C364" s="130"/>
      <c r="D364" s="81"/>
      <c r="E364" s="82"/>
      <c r="F364" s="82"/>
      <c r="G364" s="408"/>
      <c r="H364" s="406"/>
      <c r="I364" s="406"/>
    </row>
    <row r="365" ht="20" customHeight="1" spans="2:9" x14ac:dyDescent="0.25">
      <c r="B365" s="147"/>
      <c r="C365" s="130"/>
      <c r="D365" s="81"/>
      <c r="E365" s="82"/>
      <c r="F365" s="82"/>
      <c r="G365" s="408"/>
      <c r="H365" s="406"/>
      <c r="I365" s="406"/>
    </row>
    <row r="366" ht="20" customHeight="1" spans="2:9" x14ac:dyDescent="0.25">
      <c r="B366" s="147"/>
      <c r="C366" s="130"/>
      <c r="D366" s="81"/>
      <c r="E366" s="82"/>
      <c r="F366" s="82"/>
      <c r="G366" s="408"/>
      <c r="H366" s="406"/>
      <c r="I366" s="406"/>
    </row>
    <row r="367" ht="20" customHeight="1" spans="2:9" x14ac:dyDescent="0.25">
      <c r="B367" s="147"/>
      <c r="C367" s="130"/>
      <c r="D367" s="81"/>
      <c r="E367" s="82"/>
      <c r="F367" s="82"/>
      <c r="G367" s="408"/>
      <c r="H367" s="406"/>
      <c r="I367" s="406"/>
    </row>
    <row r="368" ht="20" customHeight="1" spans="2:9" x14ac:dyDescent="0.25">
      <c r="B368" s="147"/>
      <c r="C368" s="130"/>
      <c r="D368" s="81"/>
      <c r="E368" s="82"/>
      <c r="F368" s="82"/>
      <c r="G368" s="408"/>
      <c r="H368" s="406"/>
      <c r="I368" s="406"/>
    </row>
    <row r="369" ht="20" customHeight="1" spans="2:9" x14ac:dyDescent="0.25">
      <c r="B369" s="147"/>
      <c r="C369" s="130"/>
      <c r="D369" s="81"/>
      <c r="E369" s="82"/>
      <c r="F369" s="82"/>
      <c r="G369" s="408"/>
      <c r="H369" s="406"/>
      <c r="I369" s="406"/>
    </row>
    <row r="370" ht="20" customHeight="1" spans="2:9" x14ac:dyDescent="0.25">
      <c r="B370" s="147"/>
      <c r="C370" s="130"/>
      <c r="D370" s="81"/>
      <c r="E370" s="82"/>
      <c r="F370" s="82"/>
      <c r="G370" s="408"/>
      <c r="H370" s="406"/>
      <c r="I370" s="406"/>
    </row>
    <row r="371" ht="20" customHeight="1" spans="2:9" x14ac:dyDescent="0.25">
      <c r="B371" s="147"/>
      <c r="C371" s="130"/>
      <c r="D371" s="81"/>
      <c r="E371" s="82"/>
      <c r="F371" s="82"/>
      <c r="G371" s="408"/>
      <c r="H371" s="406"/>
      <c r="I371" s="406"/>
    </row>
    <row r="372" ht="20" customHeight="1" spans="2:9" x14ac:dyDescent="0.25">
      <c r="B372" s="147"/>
      <c r="C372" s="130"/>
      <c r="D372" s="81"/>
      <c r="E372" s="82"/>
      <c r="F372" s="82"/>
      <c r="G372" s="408"/>
      <c r="H372" s="406"/>
      <c r="I372" s="406"/>
    </row>
    <row r="373" ht="20" customHeight="1" spans="2:9" x14ac:dyDescent="0.25">
      <c r="B373" s="147"/>
      <c r="C373" s="130"/>
      <c r="D373" s="81"/>
      <c r="E373" s="82"/>
      <c r="F373" s="82"/>
      <c r="G373" s="408"/>
      <c r="H373" s="406"/>
      <c r="I373" s="406"/>
    </row>
    <row r="374" ht="20" customHeight="1" spans="2:9" x14ac:dyDescent="0.25">
      <c r="B374" s="147"/>
      <c r="C374" s="130"/>
      <c r="D374" s="81"/>
      <c r="E374" s="82"/>
      <c r="F374" s="82"/>
      <c r="G374" s="408"/>
      <c r="H374" s="406"/>
      <c r="I374" s="406"/>
    </row>
    <row r="375" ht="20" customHeight="1" spans="2:9" x14ac:dyDescent="0.25">
      <c r="B375" s="147"/>
      <c r="C375" s="130"/>
      <c r="D375" s="81"/>
      <c r="E375" s="82"/>
      <c r="F375" s="82"/>
      <c r="G375" s="408"/>
      <c r="H375" s="406"/>
      <c r="I375" s="406"/>
    </row>
    <row r="376" ht="20" customHeight="1" spans="2:9" x14ac:dyDescent="0.25">
      <c r="B376" s="147"/>
      <c r="C376" s="130"/>
      <c r="D376" s="81"/>
      <c r="E376" s="82"/>
      <c r="F376" s="82"/>
      <c r="G376" s="408"/>
      <c r="H376" s="406"/>
      <c r="I376" s="406"/>
    </row>
    <row r="377" ht="20" customHeight="1" spans="2:9" x14ac:dyDescent="0.25">
      <c r="B377" s="147"/>
      <c r="C377" s="130"/>
      <c r="D377" s="81"/>
      <c r="E377" s="82"/>
      <c r="F377" s="82"/>
      <c r="G377" s="408"/>
      <c r="H377" s="406"/>
      <c r="I377" s="406"/>
    </row>
    <row r="378" ht="20" customHeight="1" spans="2:9" x14ac:dyDescent="0.25">
      <c r="B378" s="147"/>
      <c r="C378" s="130"/>
      <c r="D378" s="81"/>
      <c r="E378" s="82"/>
      <c r="F378" s="82"/>
      <c r="G378" s="408"/>
      <c r="H378" s="406"/>
      <c r="I378" s="406"/>
    </row>
    <row r="379" ht="20" customHeight="1" spans="2:9" x14ac:dyDescent="0.25">
      <c r="B379" s="147"/>
      <c r="C379" s="130"/>
      <c r="D379" s="81"/>
      <c r="E379" s="82"/>
      <c r="F379" s="82"/>
      <c r="G379" s="408"/>
      <c r="H379" s="406"/>
      <c r="I379" s="406"/>
    </row>
    <row r="380" ht="20" customHeight="1" spans="2:9" x14ac:dyDescent="0.25">
      <c r="B380" s="147"/>
      <c r="C380" s="130"/>
      <c r="D380" s="81"/>
      <c r="E380" s="82"/>
      <c r="F380" s="82"/>
      <c r="G380" s="408"/>
      <c r="H380" s="406"/>
      <c r="I380" s="406"/>
    </row>
    <row r="381" ht="20" customHeight="1" spans="2:9" x14ac:dyDescent="0.25">
      <c r="B381" s="147"/>
      <c r="C381" s="130"/>
      <c r="D381" s="81"/>
      <c r="E381" s="82"/>
      <c r="F381" s="82"/>
      <c r="G381" s="408"/>
      <c r="H381" s="406"/>
      <c r="I381" s="406"/>
    </row>
    <row r="382" ht="20" customHeight="1" spans="2:9" x14ac:dyDescent="0.25">
      <c r="B382" s="147"/>
      <c r="C382" s="130"/>
      <c r="D382" s="81"/>
      <c r="E382" s="82"/>
      <c r="F382" s="82"/>
      <c r="G382" s="408"/>
      <c r="H382" s="406"/>
      <c r="I382" s="406"/>
    </row>
    <row r="383" ht="20" customHeight="1" spans="2:9" x14ac:dyDescent="0.25">
      <c r="B383" s="147"/>
      <c r="C383" s="130"/>
      <c r="D383" s="81"/>
      <c r="E383" s="82"/>
      <c r="F383" s="82"/>
      <c r="G383" s="408"/>
      <c r="H383" s="406"/>
      <c r="I383" s="406"/>
    </row>
    <row r="384" ht="20" customHeight="1" spans="2:9" x14ac:dyDescent="0.25">
      <c r="B384" s="147"/>
      <c r="C384" s="130"/>
      <c r="D384" s="81"/>
      <c r="E384" s="82"/>
      <c r="F384" s="82"/>
      <c r="G384" s="408"/>
      <c r="H384" s="406"/>
      <c r="I384" s="406"/>
    </row>
    <row r="385" ht="20" customHeight="1" spans="2:9" x14ac:dyDescent="0.25">
      <c r="B385" s="147"/>
      <c r="C385" s="130"/>
      <c r="D385" s="81"/>
      <c r="E385" s="82"/>
      <c r="F385" s="82"/>
      <c r="G385" s="408"/>
      <c r="H385" s="406"/>
      <c r="I385" s="406"/>
    </row>
    <row r="386" ht="20" customHeight="1" spans="2:9" x14ac:dyDescent="0.25">
      <c r="B386" s="147"/>
      <c r="C386" s="130"/>
      <c r="D386" s="81"/>
      <c r="E386" s="82"/>
      <c r="F386" s="82"/>
      <c r="G386" s="408"/>
      <c r="H386" s="406"/>
      <c r="I386" s="406"/>
    </row>
    <row r="387" ht="20" customHeight="1" spans="2:9" x14ac:dyDescent="0.25">
      <c r="B387" s="147"/>
      <c r="C387" s="130"/>
      <c r="D387" s="81"/>
      <c r="E387" s="82"/>
      <c r="F387" s="82"/>
      <c r="G387" s="408"/>
      <c r="H387" s="406"/>
      <c r="I387" s="406"/>
    </row>
    <row r="388" ht="20" customHeight="1" spans="2:9" x14ac:dyDescent="0.25">
      <c r="B388" s="147"/>
      <c r="C388" s="130"/>
      <c r="D388" s="81"/>
      <c r="E388" s="82"/>
      <c r="F388" s="82"/>
      <c r="G388" s="408"/>
      <c r="H388" s="406"/>
      <c r="I388" s="406"/>
    </row>
    <row r="389" ht="20" customHeight="1" spans="2:9" x14ac:dyDescent="0.25">
      <c r="B389" s="147"/>
      <c r="C389" s="130"/>
      <c r="D389" s="81"/>
      <c r="E389" s="82"/>
      <c r="F389" s="82"/>
      <c r="G389" s="408"/>
      <c r="H389" s="406"/>
      <c r="I389" s="406"/>
    </row>
    <row r="390" ht="20" customHeight="1" spans="2:9" x14ac:dyDescent="0.25">
      <c r="B390" s="147"/>
      <c r="C390" s="130"/>
      <c r="D390" s="81"/>
      <c r="E390" s="82"/>
      <c r="F390" s="82"/>
      <c r="G390" s="408"/>
      <c r="H390" s="406"/>
      <c r="I390" s="406"/>
    </row>
    <row r="391" ht="20" customHeight="1" spans="2:9" x14ac:dyDescent="0.25">
      <c r="B391" s="147"/>
      <c r="C391" s="130"/>
      <c r="D391" s="81"/>
      <c r="E391" s="82"/>
      <c r="F391" s="82"/>
      <c r="G391" s="408"/>
      <c r="H391" s="406"/>
      <c r="I391" s="406"/>
    </row>
    <row r="392" ht="20" customHeight="1" spans="2:9" x14ac:dyDescent="0.25">
      <c r="B392" s="147"/>
      <c r="C392" s="130"/>
      <c r="D392" s="81"/>
      <c r="E392" s="82"/>
      <c r="F392" s="82"/>
      <c r="G392" s="408"/>
      <c r="H392" s="406"/>
      <c r="I392" s="406"/>
    </row>
    <row r="393" ht="20" customHeight="1" spans="2:9" x14ac:dyDescent="0.25">
      <c r="B393" s="147"/>
      <c r="C393" s="130"/>
      <c r="D393" s="81"/>
      <c r="E393" s="82"/>
      <c r="F393" s="82"/>
      <c r="G393" s="408"/>
      <c r="H393" s="406"/>
      <c r="I393" s="406"/>
    </row>
    <row r="394" ht="20" customHeight="1" spans="2:9" x14ac:dyDescent="0.25">
      <c r="B394" s="147"/>
      <c r="C394" s="130"/>
      <c r="D394" s="81"/>
      <c r="E394" s="82"/>
      <c r="F394" s="82"/>
      <c r="G394" s="408"/>
      <c r="H394" s="406"/>
      <c r="I394" s="406"/>
    </row>
    <row r="395" ht="20" customHeight="1" spans="2:9" x14ac:dyDescent="0.25">
      <c r="B395" s="147"/>
      <c r="C395" s="130"/>
      <c r="D395" s="81"/>
      <c r="E395" s="82"/>
      <c r="F395" s="82"/>
      <c r="G395" s="408"/>
      <c r="H395" s="406"/>
      <c r="I395" s="406"/>
    </row>
    <row r="396" ht="20" customHeight="1" spans="2:9" x14ac:dyDescent="0.25">
      <c r="B396" s="147"/>
      <c r="C396" s="130"/>
      <c r="D396" s="81"/>
      <c r="E396" s="82"/>
      <c r="F396" s="82"/>
      <c r="G396" s="408"/>
      <c r="H396" s="406"/>
      <c r="I396" s="406"/>
    </row>
    <row r="397" ht="20" customHeight="1" spans="2:9" x14ac:dyDescent="0.25">
      <c r="B397" s="147"/>
      <c r="C397" s="130"/>
      <c r="D397" s="81"/>
      <c r="E397" s="82"/>
      <c r="F397" s="82"/>
      <c r="G397" s="408"/>
      <c r="H397" s="406"/>
      <c r="I397" s="406"/>
    </row>
    <row r="398" ht="20" customHeight="1" spans="2:9" x14ac:dyDescent="0.25">
      <c r="B398" s="147"/>
      <c r="C398" s="130"/>
      <c r="D398" s="81"/>
      <c r="E398" s="82"/>
      <c r="F398" s="82"/>
      <c r="G398" s="408"/>
      <c r="H398" s="406"/>
      <c r="I398" s="406"/>
    </row>
    <row r="399" ht="20" customHeight="1" spans="2:9" x14ac:dyDescent="0.25">
      <c r="B399" s="147"/>
      <c r="C399" s="130"/>
      <c r="D399" s="81"/>
      <c r="E399" s="82"/>
      <c r="F399" s="82"/>
      <c r="G399" s="408"/>
      <c r="H399" s="406"/>
      <c r="I399" s="406"/>
    </row>
    <row r="400" ht="20" customHeight="1" spans="2:9" x14ac:dyDescent="0.25">
      <c r="B400" s="147"/>
      <c r="C400" s="130"/>
      <c r="D400" s="81"/>
      <c r="E400" s="82"/>
      <c r="F400" s="82"/>
      <c r="G400" s="408"/>
      <c r="H400" s="406"/>
      <c r="I400" s="406"/>
    </row>
    <row r="401" ht="20" customHeight="1" spans="2:9" x14ac:dyDescent="0.25">
      <c r="B401" s="147"/>
      <c r="C401" s="130"/>
      <c r="D401" s="81"/>
      <c r="E401" s="82"/>
      <c r="F401" s="82"/>
      <c r="G401" s="408"/>
      <c r="H401" s="406"/>
      <c r="I401" s="406"/>
    </row>
    <row r="402" ht="20" customHeight="1" spans="2:9" x14ac:dyDescent="0.25">
      <c r="B402" s="147"/>
      <c r="C402" s="130"/>
      <c r="D402" s="81"/>
      <c r="E402" s="82"/>
      <c r="F402" s="82"/>
      <c r="G402" s="408"/>
      <c r="H402" s="406"/>
      <c r="I402" s="406"/>
    </row>
    <row r="403" ht="20" customHeight="1" spans="2:9" x14ac:dyDescent="0.25">
      <c r="B403" s="147"/>
      <c r="C403" s="130"/>
      <c r="D403" s="81"/>
      <c r="E403" s="82"/>
      <c r="F403" s="82"/>
      <c r="G403" s="408"/>
      <c r="H403" s="406"/>
      <c r="I403" s="406"/>
    </row>
    <row r="404" ht="20" customHeight="1" spans="2:9" x14ac:dyDescent="0.25">
      <c r="B404" s="147"/>
      <c r="C404" s="130"/>
      <c r="D404" s="81"/>
      <c r="E404" s="82"/>
      <c r="F404" s="82"/>
      <c r="G404" s="408"/>
      <c r="H404" s="406"/>
      <c r="I404" s="406"/>
    </row>
    <row r="405" ht="20" customHeight="1" spans="2:9" x14ac:dyDescent="0.25">
      <c r="B405" s="147"/>
      <c r="C405" s="130"/>
      <c r="D405" s="81"/>
      <c r="E405" s="82"/>
      <c r="F405" s="82"/>
      <c r="G405" s="408"/>
      <c r="H405" s="406"/>
      <c r="I405" s="406"/>
    </row>
    <row r="406" ht="20" customHeight="1" spans="2:9" x14ac:dyDescent="0.25">
      <c r="B406" s="147"/>
      <c r="C406" s="130"/>
      <c r="D406" s="81"/>
      <c r="E406" s="82"/>
      <c r="F406" s="82"/>
      <c r="G406" s="408"/>
      <c r="H406" s="406"/>
      <c r="I406" s="406"/>
    </row>
    <row r="407" ht="20" customHeight="1" spans="2:9" x14ac:dyDescent="0.25">
      <c r="B407" s="147"/>
      <c r="C407" s="130"/>
      <c r="D407" s="81"/>
      <c r="E407" s="82"/>
      <c r="F407" s="82"/>
      <c r="G407" s="408"/>
      <c r="H407" s="406"/>
      <c r="I407" s="406"/>
    </row>
    <row r="408" ht="20" customHeight="1" spans="2:9" x14ac:dyDescent="0.25">
      <c r="B408" s="147"/>
      <c r="C408" s="130"/>
      <c r="D408" s="81"/>
      <c r="E408" s="82"/>
      <c r="F408" s="82"/>
      <c r="G408" s="408"/>
      <c r="H408" s="406"/>
      <c r="I408" s="406"/>
    </row>
    <row r="409" ht="20" customHeight="1" spans="2:9" x14ac:dyDescent="0.25">
      <c r="B409" s="147"/>
      <c r="C409" s="130"/>
      <c r="D409" s="81"/>
      <c r="E409" s="82"/>
      <c r="F409" s="82"/>
      <c r="G409" s="408"/>
      <c r="H409" s="406"/>
      <c r="I409" s="406"/>
    </row>
    <row r="410" ht="20" customHeight="1" spans="2:9" x14ac:dyDescent="0.25">
      <c r="B410" s="147"/>
      <c r="C410" s="130"/>
      <c r="D410" s="81"/>
      <c r="E410" s="82"/>
      <c r="F410" s="82"/>
      <c r="G410" s="408"/>
      <c r="H410" s="406"/>
      <c r="I410" s="406"/>
    </row>
    <row r="411" ht="20" customHeight="1" spans="2:9" x14ac:dyDescent="0.25">
      <c r="B411" s="147"/>
      <c r="C411" s="130"/>
      <c r="D411" s="81"/>
      <c r="E411" s="82"/>
      <c r="F411" s="82"/>
      <c r="G411" s="408"/>
      <c r="H411" s="406"/>
      <c r="I411" s="406"/>
    </row>
    <row r="412" ht="20" customHeight="1" spans="2:9" x14ac:dyDescent="0.25">
      <c r="B412" s="147"/>
      <c r="C412" s="130"/>
      <c r="D412" s="81"/>
      <c r="E412" s="82"/>
      <c r="F412" s="82"/>
      <c r="G412" s="408"/>
      <c r="H412" s="406"/>
      <c r="I412" s="406"/>
    </row>
    <row r="413" ht="20" customHeight="1" spans="2:9" x14ac:dyDescent="0.25">
      <c r="B413" s="147"/>
      <c r="C413" s="130"/>
      <c r="D413" s="81"/>
      <c r="E413" s="82"/>
      <c r="F413" s="82"/>
      <c r="G413" s="408"/>
      <c r="H413" s="406"/>
      <c r="I413" s="406"/>
    </row>
    <row r="414" ht="20" customHeight="1" spans="2:9" x14ac:dyDescent="0.25">
      <c r="B414" s="147"/>
      <c r="C414" s="130"/>
      <c r="D414" s="81"/>
      <c r="E414" s="82"/>
      <c r="F414" s="82"/>
      <c r="G414" s="408"/>
      <c r="H414" s="406"/>
      <c r="I414" s="406"/>
    </row>
    <row r="415" ht="20" customHeight="1" spans="2:9" x14ac:dyDescent="0.25">
      <c r="B415" s="147"/>
      <c r="C415" s="130"/>
      <c r="D415" s="81"/>
      <c r="E415" s="82"/>
      <c r="F415" s="82"/>
      <c r="G415" s="408"/>
      <c r="H415" s="406"/>
      <c r="I415" s="406"/>
    </row>
    <row r="416" ht="20" customHeight="1" spans="2:9" x14ac:dyDescent="0.25">
      <c r="B416" s="147"/>
      <c r="C416" s="130"/>
      <c r="D416" s="81"/>
      <c r="E416" s="82"/>
      <c r="F416" s="82"/>
      <c r="G416" s="408"/>
      <c r="H416" s="406"/>
      <c r="I416" s="406"/>
    </row>
    <row r="417" ht="20" customHeight="1" spans="2:9" x14ac:dyDescent="0.25">
      <c r="B417" s="147"/>
      <c r="C417" s="130"/>
      <c r="D417" s="81"/>
      <c r="E417" s="82"/>
      <c r="F417" s="82"/>
      <c r="G417" s="408"/>
      <c r="H417" s="406"/>
      <c r="I417" s="406"/>
    </row>
    <row r="418" ht="20" customHeight="1" spans="2:9" x14ac:dyDescent="0.25">
      <c r="B418" s="147"/>
      <c r="C418" s="130"/>
      <c r="D418" s="81"/>
      <c r="E418" s="82"/>
      <c r="F418" s="82"/>
      <c r="G418" s="408"/>
      <c r="H418" s="406"/>
      <c r="I418" s="406"/>
    </row>
    <row r="419" ht="20" customHeight="1" spans="2:9" x14ac:dyDescent="0.25">
      <c r="B419" s="147"/>
      <c r="C419" s="130"/>
      <c r="D419" s="81"/>
      <c r="E419" s="82"/>
      <c r="F419" s="82"/>
      <c r="G419" s="408"/>
      <c r="H419" s="406"/>
      <c r="I419" s="406"/>
    </row>
    <row r="420" ht="20" customHeight="1" spans="2:9" x14ac:dyDescent="0.25">
      <c r="B420" s="147"/>
      <c r="C420" s="130"/>
      <c r="D420" s="81"/>
      <c r="E420" s="82"/>
      <c r="F420" s="82"/>
      <c r="G420" s="408"/>
      <c r="H420" s="406"/>
      <c r="I420" s="406"/>
    </row>
    <row r="421" ht="20" customHeight="1" spans="2:9" x14ac:dyDescent="0.25">
      <c r="B421" s="147"/>
      <c r="C421" s="130"/>
      <c r="D421" s="81"/>
      <c r="E421" s="82"/>
      <c r="F421" s="82"/>
      <c r="G421" s="408"/>
      <c r="H421" s="406"/>
      <c r="I421" s="406"/>
    </row>
    <row r="422" ht="20" customHeight="1" spans="2:9" x14ac:dyDescent="0.25">
      <c r="B422" s="147"/>
      <c r="C422" s="130"/>
      <c r="D422" s="81"/>
      <c r="E422" s="82"/>
      <c r="F422" s="82"/>
      <c r="G422" s="408"/>
      <c r="H422" s="406"/>
      <c r="I422" s="406"/>
    </row>
    <row r="423" ht="20" customHeight="1" spans="2:9" x14ac:dyDescent="0.25">
      <c r="B423" s="147"/>
      <c r="C423" s="130"/>
      <c r="D423" s="81"/>
      <c r="E423" s="82"/>
      <c r="F423" s="82"/>
      <c r="G423" s="408"/>
      <c r="H423" s="406"/>
      <c r="I423" s="406"/>
    </row>
    <row r="424" ht="20" customHeight="1" spans="2:9" x14ac:dyDescent="0.25">
      <c r="B424" s="147"/>
      <c r="C424" s="130"/>
      <c r="D424" s="81"/>
      <c r="E424" s="82"/>
      <c r="F424" s="82"/>
      <c r="G424" s="408"/>
      <c r="H424" s="406"/>
      <c r="I424" s="406"/>
    </row>
    <row r="425" ht="20" customHeight="1" spans="2:9" x14ac:dyDescent="0.25">
      <c r="B425" s="147"/>
      <c r="C425" s="130"/>
      <c r="D425" s="81"/>
      <c r="E425" s="82"/>
      <c r="F425" s="82"/>
      <c r="G425" s="408"/>
      <c r="H425" s="406"/>
      <c r="I425" s="406"/>
    </row>
    <row r="426" ht="20" customHeight="1" spans="2:9" x14ac:dyDescent="0.25">
      <c r="B426" s="147"/>
      <c r="C426" s="130"/>
      <c r="D426" s="81"/>
      <c r="E426" s="82"/>
      <c r="F426" s="82"/>
      <c r="G426" s="408"/>
      <c r="H426" s="406"/>
      <c r="I426" s="406"/>
    </row>
    <row r="427" ht="20" customHeight="1" spans="2:9" x14ac:dyDescent="0.25">
      <c r="B427" s="147"/>
      <c r="C427" s="130"/>
      <c r="D427" s="81"/>
      <c r="E427" s="82"/>
      <c r="F427" s="82"/>
      <c r="G427" s="408"/>
      <c r="H427" s="406"/>
      <c r="I427" s="406"/>
    </row>
    <row r="428" ht="20" customHeight="1" spans="2:9" x14ac:dyDescent="0.25">
      <c r="B428" s="147"/>
      <c r="C428" s="130"/>
      <c r="D428" s="81"/>
      <c r="E428" s="82"/>
      <c r="F428" s="82"/>
      <c r="G428" s="408"/>
      <c r="H428" s="406"/>
      <c r="I428" s="406"/>
    </row>
    <row r="429" ht="20" customHeight="1" spans="2:9" x14ac:dyDescent="0.25">
      <c r="B429" s="147"/>
      <c r="C429" s="130"/>
      <c r="D429" s="81"/>
      <c r="E429" s="82"/>
      <c r="F429" s="82"/>
      <c r="G429" s="408"/>
      <c r="H429" s="406"/>
      <c r="I429" s="406"/>
    </row>
    <row r="430" ht="20" customHeight="1" spans="2:9" x14ac:dyDescent="0.25">
      <c r="B430" s="147"/>
      <c r="C430" s="130"/>
      <c r="D430" s="81"/>
      <c r="E430" s="82"/>
      <c r="F430" s="82"/>
      <c r="G430" s="408"/>
      <c r="H430" s="406"/>
      <c r="I430" s="406"/>
    </row>
    <row r="431" ht="20" customHeight="1" spans="2:9" x14ac:dyDescent="0.25">
      <c r="B431" s="147"/>
      <c r="C431" s="130"/>
      <c r="D431" s="81"/>
      <c r="E431" s="82"/>
      <c r="F431" s="82"/>
      <c r="G431" s="408"/>
      <c r="H431" s="406"/>
      <c r="I431" s="406"/>
    </row>
    <row r="432" ht="20" customHeight="1" spans="2:9" x14ac:dyDescent="0.25">
      <c r="B432" s="147"/>
      <c r="C432" s="130"/>
      <c r="D432" s="81"/>
      <c r="E432" s="82"/>
      <c r="F432" s="82"/>
      <c r="G432" s="408"/>
      <c r="H432" s="406"/>
      <c r="I432" s="406"/>
    </row>
    <row r="433" ht="20" customHeight="1" spans="2:9" x14ac:dyDescent="0.25">
      <c r="B433" s="147"/>
      <c r="C433" s="130"/>
      <c r="D433" s="81"/>
      <c r="E433" s="82"/>
      <c r="F433" s="82"/>
      <c r="G433" s="408"/>
      <c r="H433" s="406"/>
      <c r="I433" s="406"/>
    </row>
    <row r="434" ht="20" customHeight="1" spans="2:9" x14ac:dyDescent="0.25">
      <c r="B434" s="147"/>
      <c r="C434" s="130"/>
      <c r="D434" s="81"/>
      <c r="E434" s="82"/>
      <c r="F434" s="82"/>
      <c r="G434" s="408"/>
      <c r="H434" s="406"/>
      <c r="I434" s="406"/>
    </row>
    <row r="435" ht="20" customHeight="1" spans="2:9" x14ac:dyDescent="0.25">
      <c r="B435" s="147"/>
      <c r="C435" s="130"/>
      <c r="D435" s="81"/>
      <c r="E435" s="82"/>
      <c r="F435" s="82"/>
      <c r="G435" s="408"/>
      <c r="H435" s="406"/>
      <c r="I435" s="406"/>
    </row>
    <row r="436" ht="20" customHeight="1" spans="2:9" x14ac:dyDescent="0.25">
      <c r="B436" s="147"/>
      <c r="C436" s="130"/>
      <c r="D436" s="81"/>
      <c r="E436" s="82"/>
      <c r="F436" s="82"/>
      <c r="G436" s="408"/>
      <c r="H436" s="406"/>
      <c r="I436" s="406"/>
    </row>
    <row r="437" ht="20" customHeight="1" spans="2:9" x14ac:dyDescent="0.25">
      <c r="B437" s="147"/>
      <c r="C437" s="130"/>
      <c r="D437" s="81"/>
      <c r="E437" s="82"/>
      <c r="F437" s="82"/>
      <c r="G437" s="408"/>
      <c r="H437" s="406"/>
      <c r="I437" s="406"/>
    </row>
    <row r="438" ht="20" customHeight="1" spans="2:9" x14ac:dyDescent="0.25">
      <c r="B438" s="147"/>
      <c r="C438" s="130"/>
      <c r="D438" s="81"/>
      <c r="E438" s="82"/>
      <c r="F438" s="82"/>
      <c r="G438" s="408"/>
      <c r="H438" s="406"/>
      <c r="I438" s="406"/>
    </row>
    <row r="439" ht="20" customHeight="1" spans="2:9" x14ac:dyDescent="0.25">
      <c r="B439" s="147"/>
      <c r="C439" s="130"/>
      <c r="D439" s="81"/>
      <c r="E439" s="82"/>
      <c r="F439" s="82"/>
      <c r="G439" s="408"/>
      <c r="H439" s="406"/>
      <c r="I439" s="406"/>
    </row>
    <row r="440" ht="20" customHeight="1" spans="2:9" x14ac:dyDescent="0.25">
      <c r="B440" s="147"/>
      <c r="C440" s="130"/>
      <c r="D440" s="81"/>
      <c r="E440" s="82"/>
      <c r="F440" s="82"/>
      <c r="G440" s="408"/>
      <c r="H440" s="406"/>
      <c r="I440" s="406"/>
    </row>
    <row r="441" ht="20" customHeight="1" spans="2:9" x14ac:dyDescent="0.25">
      <c r="B441" s="147"/>
      <c r="C441" s="130"/>
      <c r="D441" s="81"/>
      <c r="E441" s="82"/>
      <c r="F441" s="82"/>
      <c r="G441" s="408"/>
      <c r="H441" s="406"/>
      <c r="I441" s="406"/>
    </row>
    <row r="442" ht="20" customHeight="1" spans="2:9" x14ac:dyDescent="0.25">
      <c r="B442" s="147"/>
      <c r="C442" s="130"/>
      <c r="D442" s="81"/>
      <c r="E442" s="82"/>
      <c r="F442" s="82"/>
      <c r="G442" s="408"/>
      <c r="H442" s="406"/>
      <c r="I442" s="406"/>
    </row>
    <row r="443" ht="20" customHeight="1" spans="2:9" x14ac:dyDescent="0.25">
      <c r="B443" s="147"/>
      <c r="C443" s="130"/>
      <c r="D443" s="81"/>
      <c r="E443" s="82"/>
      <c r="F443" s="82"/>
      <c r="G443" s="408"/>
      <c r="H443" s="406"/>
      <c r="I443" s="406"/>
    </row>
    <row r="444" ht="20" customHeight="1" spans="2:9" x14ac:dyDescent="0.25">
      <c r="B444" s="147"/>
      <c r="C444" s="130"/>
      <c r="D444" s="81"/>
      <c r="E444" s="82"/>
      <c r="F444" s="82"/>
      <c r="G444" s="408"/>
      <c r="H444" s="406"/>
      <c r="I444" s="406"/>
    </row>
    <row r="445" ht="20" customHeight="1" spans="2:9" x14ac:dyDescent="0.25">
      <c r="B445" s="147"/>
      <c r="C445" s="130"/>
      <c r="D445" s="81"/>
      <c r="E445" s="82"/>
      <c r="F445" s="82"/>
      <c r="G445" s="408"/>
      <c r="H445" s="406"/>
      <c r="I445" s="406"/>
    </row>
    <row r="446" ht="20" customHeight="1" spans="2:9" x14ac:dyDescent="0.25">
      <c r="B446" s="147"/>
      <c r="C446" s="130"/>
      <c r="D446" s="81"/>
      <c r="E446" s="82"/>
      <c r="F446" s="82"/>
      <c r="G446" s="408"/>
      <c r="H446" s="406"/>
      <c r="I446" s="406"/>
    </row>
    <row r="447" ht="20" customHeight="1" spans="2:9" x14ac:dyDescent="0.25">
      <c r="B447" s="147"/>
      <c r="C447" s="130"/>
      <c r="D447" s="81"/>
      <c r="E447" s="82"/>
      <c r="F447" s="82"/>
      <c r="G447" s="408"/>
      <c r="H447" s="406"/>
      <c r="I447" s="406"/>
    </row>
    <row r="448" ht="20" customHeight="1" spans="2:9" x14ac:dyDescent="0.25">
      <c r="B448" s="147"/>
      <c r="C448" s="130"/>
      <c r="D448" s="81"/>
      <c r="E448" s="82"/>
      <c r="F448" s="82"/>
      <c r="G448" s="408"/>
      <c r="H448" s="406"/>
      <c r="I448" s="406"/>
    </row>
    <row r="449" ht="20" customHeight="1" spans="2:9" x14ac:dyDescent="0.25">
      <c r="B449" s="147"/>
      <c r="C449" s="130"/>
      <c r="D449" s="81"/>
      <c r="E449" s="82"/>
      <c r="F449" s="82"/>
      <c r="G449" s="408"/>
      <c r="H449" s="406"/>
      <c r="I449" s="406"/>
    </row>
    <row r="450" ht="20" customHeight="1" spans="2:9" x14ac:dyDescent="0.25">
      <c r="B450" s="147"/>
      <c r="C450" s="130"/>
      <c r="D450" s="81"/>
      <c r="E450" s="82"/>
      <c r="F450" s="82"/>
      <c r="G450" s="408"/>
      <c r="H450" s="406"/>
      <c r="I450" s="406"/>
    </row>
    <row r="451" ht="20" customHeight="1" spans="2:9" x14ac:dyDescent="0.25">
      <c r="B451" s="147"/>
      <c r="C451" s="130"/>
      <c r="D451" s="81"/>
      <c r="E451" s="82"/>
      <c r="F451" s="82"/>
      <c r="G451" s="408"/>
      <c r="H451" s="406"/>
      <c r="I451" s="406"/>
    </row>
    <row r="452" ht="20" customHeight="1" spans="2:9" x14ac:dyDescent="0.25">
      <c r="B452" s="147"/>
      <c r="C452" s="130"/>
      <c r="D452" s="81"/>
      <c r="E452" s="82"/>
      <c r="F452" s="82"/>
      <c r="G452" s="408"/>
      <c r="H452" s="406"/>
      <c r="I452" s="406"/>
    </row>
    <row r="453" ht="20" customHeight="1" spans="2:9" x14ac:dyDescent="0.25">
      <c r="B453" s="147"/>
      <c r="C453" s="130"/>
      <c r="D453" s="81"/>
      <c r="E453" s="82"/>
      <c r="F453" s="82"/>
      <c r="G453" s="408"/>
      <c r="H453" s="406"/>
      <c r="I453" s="406"/>
    </row>
    <row r="454" ht="20" customHeight="1" spans="2:9" x14ac:dyDescent="0.25">
      <c r="B454" s="147"/>
      <c r="C454" s="130"/>
      <c r="D454" s="81"/>
      <c r="E454" s="82"/>
      <c r="F454" s="82"/>
      <c r="G454" s="408"/>
      <c r="H454" s="406"/>
      <c r="I454" s="406"/>
    </row>
    <row r="455" ht="20" customHeight="1" spans="2:9" x14ac:dyDescent="0.25">
      <c r="B455" s="147"/>
      <c r="C455" s="130"/>
      <c r="D455" s="81"/>
      <c r="E455" s="82"/>
      <c r="F455" s="82"/>
      <c r="G455" s="408"/>
      <c r="H455" s="406"/>
      <c r="I455" s="406"/>
    </row>
    <row r="456" ht="20" customHeight="1" spans="2:9" x14ac:dyDescent="0.25">
      <c r="B456" s="147"/>
      <c r="C456" s="130"/>
      <c r="D456" s="81"/>
      <c r="E456" s="82"/>
      <c r="F456" s="82"/>
      <c r="G456" s="408"/>
      <c r="H456" s="406"/>
      <c r="I456" s="406"/>
    </row>
    <row r="457" ht="20" customHeight="1" spans="2:9" x14ac:dyDescent="0.25">
      <c r="B457" s="147"/>
      <c r="C457" s="130"/>
      <c r="D457" s="81"/>
      <c r="E457" s="82"/>
      <c r="F457" s="82"/>
      <c r="G457" s="408"/>
      <c r="H457" s="406"/>
      <c r="I457" s="406"/>
    </row>
    <row r="458" ht="20" customHeight="1" spans="2:9" x14ac:dyDescent="0.25">
      <c r="B458" s="147"/>
      <c r="C458" s="130"/>
      <c r="D458" s="81"/>
      <c r="E458" s="82"/>
      <c r="F458" s="82"/>
      <c r="G458" s="408"/>
      <c r="H458" s="406"/>
      <c r="I458" s="406"/>
    </row>
    <row r="459" ht="20" customHeight="1" spans="2:9" x14ac:dyDescent="0.25">
      <c r="B459" s="147"/>
      <c r="C459" s="130"/>
      <c r="D459" s="81"/>
      <c r="E459" s="82"/>
      <c r="F459" s="82"/>
      <c r="G459" s="408"/>
      <c r="H459" s="406"/>
      <c r="I459" s="406"/>
    </row>
    <row r="460" ht="20" customHeight="1" spans="2:9" x14ac:dyDescent="0.25">
      <c r="B460" s="147"/>
      <c r="C460" s="130"/>
      <c r="D460" s="81"/>
      <c r="E460" s="82"/>
      <c r="F460" s="82"/>
      <c r="G460" s="408"/>
      <c r="H460" s="406"/>
      <c r="I460" s="406"/>
    </row>
    <row r="461" ht="20" customHeight="1" spans="2:9" x14ac:dyDescent="0.25">
      <c r="B461" s="147"/>
      <c r="C461" s="130"/>
      <c r="D461" s="81"/>
      <c r="E461" s="82"/>
      <c r="F461" s="82"/>
      <c r="G461" s="408"/>
      <c r="H461" s="406"/>
      <c r="I461" s="406"/>
    </row>
    <row r="462" ht="20" customHeight="1" spans="2:9" x14ac:dyDescent="0.25">
      <c r="B462" s="147"/>
      <c r="C462" s="130"/>
      <c r="D462" s="81"/>
      <c r="E462" s="82"/>
      <c r="F462" s="82"/>
      <c r="G462" s="408"/>
      <c r="H462" s="406"/>
      <c r="I462" s="406"/>
    </row>
    <row r="463" ht="20" customHeight="1" spans="2:9" x14ac:dyDescent="0.25">
      <c r="B463" s="147"/>
      <c r="C463" s="130"/>
      <c r="D463" s="81"/>
      <c r="E463" s="82"/>
      <c r="F463" s="82"/>
      <c r="G463" s="408"/>
      <c r="H463" s="406"/>
      <c r="I463" s="406"/>
    </row>
    <row r="464" ht="20" customHeight="1" spans="2:9" x14ac:dyDescent="0.25">
      <c r="B464" s="147"/>
      <c r="C464" s="130"/>
      <c r="D464" s="81"/>
      <c r="E464" s="82"/>
      <c r="F464" s="82"/>
      <c r="G464" s="408"/>
      <c r="H464" s="406"/>
      <c r="I464" s="406"/>
    </row>
    <row r="465" ht="20" customHeight="1" spans="2:9" x14ac:dyDescent="0.25">
      <c r="B465" s="147"/>
      <c r="C465" s="130"/>
      <c r="D465" s="81"/>
      <c r="E465" s="82"/>
      <c r="F465" s="82"/>
      <c r="G465" s="408"/>
      <c r="H465" s="406"/>
      <c r="I465" s="406"/>
    </row>
    <row r="466" ht="20" customHeight="1" spans="2:9" x14ac:dyDescent="0.25">
      <c r="B466" s="147"/>
      <c r="C466" s="130"/>
      <c r="D466" s="81"/>
      <c r="E466" s="82"/>
      <c r="F466" s="82"/>
      <c r="G466" s="408"/>
      <c r="H466" s="406"/>
      <c r="I466" s="406"/>
    </row>
    <row r="467" ht="20" customHeight="1" spans="2:9" x14ac:dyDescent="0.25">
      <c r="B467" s="147"/>
      <c r="C467" s="130"/>
      <c r="D467" s="81"/>
      <c r="E467" s="82"/>
      <c r="F467" s="82"/>
      <c r="G467" s="408"/>
      <c r="H467" s="406"/>
      <c r="I467" s="406"/>
    </row>
    <row r="468" ht="20" customHeight="1" spans="2:9" x14ac:dyDescent="0.25">
      <c r="B468" s="147"/>
      <c r="C468" s="130"/>
      <c r="D468" s="81"/>
      <c r="E468" s="82"/>
      <c r="F468" s="82"/>
      <c r="G468" s="408"/>
      <c r="H468" s="406"/>
      <c r="I468" s="406"/>
    </row>
    <row r="469" ht="20" customHeight="1" spans="2:9" x14ac:dyDescent="0.25">
      <c r="B469" s="147"/>
      <c r="C469" s="130"/>
      <c r="D469" s="81"/>
      <c r="E469" s="82"/>
      <c r="F469" s="82"/>
      <c r="G469" s="408"/>
      <c r="H469" s="406"/>
      <c r="I469" s="406"/>
    </row>
    <row r="470" ht="20" customHeight="1" spans="2:9" x14ac:dyDescent="0.25">
      <c r="B470" s="147"/>
      <c r="C470" s="130"/>
      <c r="D470" s="81"/>
      <c r="E470" s="82"/>
      <c r="F470" s="82"/>
      <c r="G470" s="408"/>
      <c r="H470" s="406"/>
      <c r="I470" s="406"/>
    </row>
    <row r="471" ht="20" customHeight="1" spans="2:9" x14ac:dyDescent="0.25">
      <c r="B471" s="147"/>
      <c r="C471" s="130"/>
      <c r="D471" s="81"/>
      <c r="E471" s="82"/>
      <c r="F471" s="82"/>
      <c r="G471" s="408"/>
      <c r="H471" s="406"/>
      <c r="I471" s="406"/>
    </row>
    <row r="472" ht="20" customHeight="1" spans="2:9" x14ac:dyDescent="0.25">
      <c r="B472" s="147"/>
      <c r="C472" s="130"/>
      <c r="D472" s="81"/>
      <c r="E472" s="82"/>
      <c r="F472" s="82"/>
      <c r="G472" s="408"/>
      <c r="H472" s="406"/>
      <c r="I472" s="406"/>
    </row>
    <row r="473" ht="20" customHeight="1" spans="2:9" x14ac:dyDescent="0.25">
      <c r="B473" s="147"/>
      <c r="C473" s="130"/>
      <c r="D473" s="81"/>
      <c r="E473" s="82"/>
      <c r="F473" s="82"/>
      <c r="G473" s="408"/>
      <c r="H473" s="406"/>
      <c r="I473" s="406"/>
    </row>
    <row r="474" ht="20" customHeight="1" spans="2:9" x14ac:dyDescent="0.25">
      <c r="B474" s="147"/>
      <c r="C474" s="130"/>
      <c r="D474" s="81"/>
      <c r="E474" s="82"/>
      <c r="F474" s="82"/>
      <c r="G474" s="408"/>
      <c r="H474" s="406"/>
      <c r="I474" s="406"/>
    </row>
    <row r="475" ht="20" customHeight="1" spans="2:9" x14ac:dyDescent="0.25">
      <c r="B475" s="147"/>
      <c r="C475" s="130"/>
      <c r="D475" s="81"/>
      <c r="E475" s="82"/>
      <c r="F475" s="82"/>
      <c r="G475" s="408"/>
      <c r="H475" s="406"/>
      <c r="I475" s="406"/>
    </row>
    <row r="476" ht="20" customHeight="1" spans="2:9" x14ac:dyDescent="0.25">
      <c r="B476" s="147"/>
      <c r="C476" s="130"/>
      <c r="D476" s="81"/>
      <c r="E476" s="82"/>
      <c r="F476" s="82"/>
      <c r="G476" s="408"/>
      <c r="H476" s="406"/>
      <c r="I476" s="406"/>
    </row>
    <row r="477" ht="20" customHeight="1" spans="2:9" x14ac:dyDescent="0.25">
      <c r="B477" s="147"/>
      <c r="C477" s="130"/>
      <c r="D477" s="81"/>
      <c r="E477" s="82"/>
      <c r="F477" s="82"/>
      <c r="G477" s="408"/>
      <c r="H477" s="406"/>
      <c r="I477" s="406"/>
    </row>
    <row r="478" ht="20" customHeight="1" spans="2:9" x14ac:dyDescent="0.25">
      <c r="B478" s="147"/>
      <c r="C478" s="130"/>
      <c r="D478" s="81"/>
      <c r="E478" s="82"/>
      <c r="F478" s="82"/>
      <c r="G478" s="408"/>
      <c r="H478" s="406"/>
      <c r="I478" s="406"/>
    </row>
    <row r="479" ht="20" customHeight="1" spans="2:9" x14ac:dyDescent="0.25">
      <c r="B479" s="147"/>
      <c r="C479" s="130"/>
      <c r="D479" s="81"/>
      <c r="E479" s="82"/>
      <c r="F479" s="82"/>
      <c r="G479" s="408"/>
      <c r="H479" s="406"/>
      <c r="I479" s="406"/>
    </row>
    <row r="480" ht="20" customHeight="1" spans="2:9" x14ac:dyDescent="0.25">
      <c r="B480" s="147"/>
      <c r="C480" s="130"/>
      <c r="D480" s="81"/>
      <c r="E480" s="82"/>
      <c r="F480" s="82"/>
      <c r="G480" s="408"/>
      <c r="H480" s="406"/>
      <c r="I480" s="406"/>
    </row>
    <row r="481" ht="20" customHeight="1" spans="2:9" x14ac:dyDescent="0.25">
      <c r="B481" s="147"/>
      <c r="C481" s="130"/>
      <c r="D481" s="81"/>
      <c r="E481" s="82"/>
      <c r="F481" s="82"/>
      <c r="G481" s="408"/>
      <c r="H481" s="406"/>
      <c r="I481" s="406"/>
    </row>
    <row r="482" ht="20" customHeight="1" spans="2:9" x14ac:dyDescent="0.25">
      <c r="B482" s="147"/>
      <c r="C482" s="130"/>
      <c r="D482" s="81"/>
      <c r="E482" s="82"/>
      <c r="F482" s="82"/>
      <c r="G482" s="408"/>
      <c r="H482" s="406"/>
      <c r="I482" s="406"/>
    </row>
    <row r="483" ht="20" customHeight="1" spans="2:9" x14ac:dyDescent="0.25">
      <c r="B483" s="147"/>
      <c r="C483" s="130"/>
      <c r="D483" s="81"/>
      <c r="E483" s="82"/>
      <c r="F483" s="82"/>
      <c r="G483" s="408"/>
      <c r="H483" s="406"/>
      <c r="I483" s="406"/>
    </row>
    <row r="484" ht="20" customHeight="1" spans="2:9" x14ac:dyDescent="0.25">
      <c r="B484" s="147"/>
      <c r="C484" s="130"/>
      <c r="D484" s="81"/>
      <c r="E484" s="82"/>
      <c r="F484" s="82"/>
      <c r="G484" s="408"/>
      <c r="H484" s="406"/>
      <c r="I484" s="406"/>
    </row>
    <row r="485" ht="20" customHeight="1" spans="2:9" x14ac:dyDescent="0.25">
      <c r="B485" s="147"/>
      <c r="C485" s="130"/>
      <c r="D485" s="81"/>
      <c r="E485" s="82"/>
      <c r="F485" s="82"/>
      <c r="G485" s="408"/>
      <c r="H485" s="406"/>
      <c r="I485" s="406"/>
    </row>
    <row r="486" ht="20" customHeight="1" spans="2:9" x14ac:dyDescent="0.25">
      <c r="B486" s="147"/>
      <c r="C486" s="130"/>
      <c r="D486" s="81"/>
      <c r="E486" s="82"/>
      <c r="F486" s="82"/>
      <c r="G486" s="408"/>
      <c r="H486" s="406"/>
      <c r="I486" s="406"/>
    </row>
    <row r="487" ht="20" customHeight="1" spans="2:9" x14ac:dyDescent="0.25">
      <c r="B487" s="147"/>
      <c r="C487" s="130"/>
      <c r="D487" s="81"/>
      <c r="E487" s="82"/>
      <c r="F487" s="82"/>
      <c r="G487" s="408"/>
      <c r="H487" s="406"/>
      <c r="I487" s="406"/>
    </row>
    <row r="488" ht="20" customHeight="1" spans="2:9" x14ac:dyDescent="0.25">
      <c r="B488" s="147"/>
      <c r="C488" s="130"/>
      <c r="D488" s="81"/>
      <c r="E488" s="82"/>
      <c r="F488" s="82"/>
      <c r="G488" s="408"/>
      <c r="H488" s="406"/>
      <c r="I488" s="406"/>
    </row>
    <row r="489" ht="20" customHeight="1" spans="2:9" x14ac:dyDescent="0.25">
      <c r="B489" s="147"/>
      <c r="C489" s="130"/>
      <c r="D489" s="81"/>
      <c r="E489" s="82"/>
      <c r="F489" s="82"/>
      <c r="G489" s="408"/>
      <c r="H489" s="406"/>
      <c r="I489" s="406"/>
    </row>
    <row r="490" ht="20" customHeight="1" spans="2:9" x14ac:dyDescent="0.25">
      <c r="B490" s="147"/>
      <c r="C490" s="130"/>
      <c r="D490" s="81"/>
      <c r="E490" s="82"/>
      <c r="F490" s="82"/>
      <c r="G490" s="408"/>
      <c r="H490" s="406"/>
      <c r="I490" s="406"/>
    </row>
    <row r="491" ht="20" customHeight="1" spans="2:9" x14ac:dyDescent="0.25">
      <c r="B491" s="147"/>
      <c r="C491" s="130"/>
      <c r="D491" s="81"/>
      <c r="E491" s="82"/>
      <c r="F491" s="82"/>
      <c r="G491" s="408"/>
      <c r="H491" s="406"/>
      <c r="I491" s="406"/>
    </row>
    <row r="492" ht="20" customHeight="1" spans="2:9" x14ac:dyDescent="0.25">
      <c r="B492" s="147"/>
      <c r="C492" s="130"/>
      <c r="D492" s="81"/>
      <c r="E492" s="82"/>
      <c r="F492" s="82"/>
      <c r="G492" s="408"/>
      <c r="H492" s="406"/>
      <c r="I492" s="406"/>
    </row>
    <row r="493" ht="20" customHeight="1" spans="2:9" x14ac:dyDescent="0.25">
      <c r="B493" s="147"/>
      <c r="C493" s="130"/>
      <c r="D493" s="81"/>
      <c r="E493" s="82"/>
      <c r="F493" s="82"/>
      <c r="G493" s="408"/>
      <c r="H493" s="406"/>
      <c r="I493" s="406"/>
    </row>
    <row r="494" ht="20" customHeight="1" spans="2:9" x14ac:dyDescent="0.25">
      <c r="B494" s="147"/>
      <c r="C494" s="130"/>
      <c r="D494" s="81"/>
      <c r="E494" s="82"/>
      <c r="F494" s="82"/>
      <c r="G494" s="408"/>
      <c r="H494" s="406"/>
      <c r="I494" s="406"/>
    </row>
    <row r="495" ht="20" customHeight="1" spans="2:9" x14ac:dyDescent="0.25">
      <c r="B495" s="147"/>
      <c r="C495" s="130"/>
      <c r="D495" s="81"/>
      <c r="E495" s="82"/>
      <c r="F495" s="82"/>
      <c r="G495" s="408"/>
      <c r="H495" s="406"/>
      <c r="I495" s="406"/>
    </row>
    <row r="496" ht="20" customHeight="1" spans="2:9" x14ac:dyDescent="0.25">
      <c r="B496" s="147"/>
      <c r="C496" s="130"/>
      <c r="D496" s="81"/>
      <c r="E496" s="82"/>
      <c r="F496" s="82"/>
      <c r="G496" s="408"/>
      <c r="H496" s="406"/>
      <c r="I496" s="406"/>
    </row>
    <row r="497" ht="20" customHeight="1" spans="2:9" x14ac:dyDescent="0.25">
      <c r="B497" s="147"/>
      <c r="C497" s="130"/>
      <c r="D497" s="81"/>
      <c r="E497" s="82"/>
      <c r="F497" s="82"/>
      <c r="G497" s="408"/>
      <c r="H497" s="406"/>
      <c r="I497" s="406"/>
    </row>
    <row r="498" ht="20" customHeight="1" spans="2:9" x14ac:dyDescent="0.25">
      <c r="B498" s="147"/>
      <c r="C498" s="130"/>
      <c r="D498" s="81"/>
      <c r="E498" s="82"/>
      <c r="F498" s="82"/>
      <c r="G498" s="408"/>
      <c r="H498" s="406"/>
      <c r="I498" s="406"/>
    </row>
    <row r="499" ht="20" customHeight="1" spans="2:9" x14ac:dyDescent="0.25">
      <c r="B499" s="147"/>
      <c r="C499" s="130"/>
      <c r="D499" s="81"/>
      <c r="E499" s="82"/>
      <c r="F499" s="82"/>
      <c r="G499" s="408"/>
      <c r="H499" s="406"/>
      <c r="I499" s="406"/>
    </row>
    <row r="500" ht="20" customHeight="1" spans="2:9" x14ac:dyDescent="0.25">
      <c r="B500" s="147"/>
      <c r="C500" s="130"/>
      <c r="D500" s="81"/>
      <c r="E500" s="82"/>
      <c r="F500" s="82"/>
      <c r="G500" s="408"/>
      <c r="H500" s="406"/>
      <c r="I500" s="406"/>
    </row>
    <row r="501" ht="20" customHeight="1" spans="2:9" x14ac:dyDescent="0.25">
      <c r="B501" s="147"/>
      <c r="C501" s="130"/>
      <c r="D501" s="81"/>
      <c r="E501" s="82"/>
      <c r="F501" s="82"/>
      <c r="G501" s="408"/>
      <c r="H501" s="406"/>
      <c r="I501" s="406"/>
    </row>
    <row r="502" ht="20" customHeight="1" spans="2:9" x14ac:dyDescent="0.25">
      <c r="B502" s="147"/>
      <c r="C502" s="130"/>
      <c r="D502" s="81"/>
      <c r="E502" s="82"/>
      <c r="F502" s="82"/>
      <c r="G502" s="408"/>
      <c r="H502" s="406"/>
      <c r="I502" s="406"/>
    </row>
    <row r="503" ht="20" customHeight="1" spans="2:9" x14ac:dyDescent="0.25">
      <c r="B503" s="147"/>
      <c r="C503" s="130"/>
      <c r="D503" s="81"/>
      <c r="E503" s="82"/>
      <c r="F503" s="82"/>
      <c r="G503" s="408"/>
      <c r="H503" s="406"/>
      <c r="I503" s="406"/>
    </row>
    <row r="504" ht="20" customHeight="1" spans="2:9" x14ac:dyDescent="0.25">
      <c r="B504" s="147"/>
      <c r="C504" s="130"/>
      <c r="D504" s="81"/>
      <c r="E504" s="82"/>
      <c r="F504" s="82"/>
      <c r="G504" s="408"/>
      <c r="H504" s="406"/>
      <c r="I504" s="406"/>
    </row>
    <row r="505" ht="20" customHeight="1" spans="2:9" x14ac:dyDescent="0.25">
      <c r="B505" s="147"/>
      <c r="C505" s="130"/>
      <c r="D505" s="81"/>
      <c r="E505" s="82"/>
      <c r="F505" s="82"/>
      <c r="G505" s="408"/>
      <c r="H505" s="406"/>
      <c r="I505" s="406"/>
    </row>
    <row r="506" ht="20" customHeight="1" spans="2:9" x14ac:dyDescent="0.25">
      <c r="B506" s="147"/>
      <c r="C506" s="130"/>
      <c r="D506" s="81"/>
      <c r="E506" s="82"/>
      <c r="F506" s="82"/>
      <c r="G506" s="408"/>
      <c r="H506" s="406"/>
      <c r="I506" s="406"/>
    </row>
    <row r="507" ht="20" customHeight="1" spans="2:9" x14ac:dyDescent="0.25">
      <c r="B507" s="147"/>
      <c r="C507" s="130"/>
      <c r="D507" s="81"/>
      <c r="E507" s="82"/>
      <c r="F507" s="82"/>
      <c r="G507" s="408"/>
      <c r="H507" s="406"/>
      <c r="I507" s="406"/>
    </row>
    <row r="508" ht="20" customHeight="1" spans="2:9" x14ac:dyDescent="0.25">
      <c r="B508" s="147"/>
      <c r="C508" s="130"/>
      <c r="D508" s="81"/>
      <c r="E508" s="82"/>
      <c r="F508" s="82"/>
      <c r="G508" s="408"/>
      <c r="H508" s="406"/>
      <c r="I508" s="406"/>
    </row>
    <row r="509" ht="20" customHeight="1" spans="2:9" x14ac:dyDescent="0.25">
      <c r="B509" s="147"/>
      <c r="C509" s="130"/>
      <c r="D509" s="81"/>
      <c r="E509" s="82"/>
      <c r="F509" s="82"/>
      <c r="G509" s="408"/>
      <c r="H509" s="406"/>
      <c r="I509" s="406"/>
    </row>
    <row r="510" ht="20" customHeight="1" spans="2:9" x14ac:dyDescent="0.25">
      <c r="B510" s="147"/>
      <c r="C510" s="130"/>
      <c r="D510" s="81"/>
      <c r="E510" s="82"/>
      <c r="F510" s="82"/>
      <c r="G510" s="408"/>
      <c r="H510" s="406"/>
      <c r="I510" s="406"/>
    </row>
    <row r="511" ht="20" customHeight="1" spans="2:9" x14ac:dyDescent="0.25">
      <c r="B511" s="147"/>
      <c r="C511" s="130"/>
      <c r="D511" s="81"/>
      <c r="E511" s="82"/>
      <c r="F511" s="82"/>
      <c r="G511" s="408"/>
      <c r="H511" s="406"/>
      <c r="I511" s="406"/>
    </row>
    <row r="512" ht="20" customHeight="1" spans="2:9" x14ac:dyDescent="0.25">
      <c r="B512" s="147"/>
      <c r="C512" s="130"/>
      <c r="D512" s="81"/>
      <c r="E512" s="82"/>
      <c r="F512" s="82"/>
      <c r="G512" s="408"/>
      <c r="H512" s="406"/>
      <c r="I512" s="406"/>
    </row>
    <row r="513" ht="20" customHeight="1" spans="2:9" x14ac:dyDescent="0.25">
      <c r="B513" s="147"/>
      <c r="C513" s="130"/>
      <c r="D513" s="81"/>
      <c r="E513" s="82"/>
      <c r="F513" s="82"/>
      <c r="G513" s="408"/>
      <c r="H513" s="406"/>
      <c r="I513" s="406"/>
    </row>
    <row r="514" ht="20" customHeight="1" spans="2:9" x14ac:dyDescent="0.25">
      <c r="B514" s="147"/>
      <c r="C514" s="130"/>
      <c r="D514" s="81"/>
      <c r="E514" s="82"/>
      <c r="F514" s="82"/>
      <c r="G514" s="408"/>
      <c r="H514" s="406"/>
      <c r="I514" s="406"/>
    </row>
    <row r="515" ht="20" customHeight="1" spans="2:9" x14ac:dyDescent="0.25">
      <c r="B515" s="147"/>
      <c r="C515" s="130"/>
      <c r="D515" s="81"/>
      <c r="E515" s="82"/>
      <c r="F515" s="82"/>
      <c r="G515" s="408"/>
      <c r="H515" s="406"/>
      <c r="I515" s="406"/>
    </row>
    <row r="516" ht="20" customHeight="1" spans="2:9" x14ac:dyDescent="0.25">
      <c r="B516" s="147"/>
      <c r="C516" s="130"/>
      <c r="D516" s="81"/>
      <c r="E516" s="82"/>
      <c r="F516" s="82"/>
      <c r="G516" s="408"/>
      <c r="H516" s="406"/>
      <c r="I516" s="406"/>
    </row>
    <row r="517" ht="20" customHeight="1" spans="2:9" x14ac:dyDescent="0.25">
      <c r="B517" s="147"/>
      <c r="C517" s="130"/>
      <c r="D517" s="81"/>
      <c r="E517" s="82"/>
      <c r="F517" s="82"/>
      <c r="G517" s="408"/>
      <c r="H517" s="406"/>
      <c r="I517" s="406"/>
    </row>
    <row r="518" ht="20" customHeight="1" spans="2:9" x14ac:dyDescent="0.25">
      <c r="B518" s="147"/>
      <c r="C518" s="130"/>
      <c r="D518" s="81"/>
      <c r="E518" s="82"/>
      <c r="F518" s="82"/>
      <c r="G518" s="408"/>
      <c r="H518" s="406"/>
      <c r="I518" s="406"/>
    </row>
    <row r="519" ht="20" customHeight="1" spans="2:9" x14ac:dyDescent="0.25">
      <c r="B519" s="147"/>
      <c r="C519" s="130"/>
      <c r="D519" s="81"/>
      <c r="E519" s="82"/>
      <c r="F519" s="82"/>
      <c r="G519" s="408"/>
      <c r="H519" s="406"/>
      <c r="I519" s="406"/>
    </row>
    <row r="520" ht="20" customHeight="1" spans="2:9" x14ac:dyDescent="0.25">
      <c r="B520" s="147"/>
      <c r="C520" s="130"/>
      <c r="D520" s="81"/>
      <c r="E520" s="82"/>
      <c r="F520" s="82"/>
      <c r="G520" s="408"/>
      <c r="H520" s="406"/>
      <c r="I520" s="406"/>
    </row>
    <row r="521" ht="20" customHeight="1" spans="2:9" x14ac:dyDescent="0.25">
      <c r="B521" s="147"/>
      <c r="C521" s="130"/>
      <c r="D521" s="81"/>
      <c r="E521" s="82"/>
      <c r="F521" s="82"/>
      <c r="G521" s="408"/>
      <c r="H521" s="406"/>
      <c r="I521" s="406"/>
    </row>
    <row r="522" ht="20" customHeight="1" spans="2:9" x14ac:dyDescent="0.25">
      <c r="B522" s="147"/>
      <c r="C522" s="130"/>
      <c r="D522" s="81"/>
      <c r="E522" s="82"/>
      <c r="F522" s="82"/>
      <c r="G522" s="408"/>
      <c r="H522" s="406"/>
      <c r="I522" s="406"/>
    </row>
    <row r="523" ht="20" customHeight="1" spans="2:9" x14ac:dyDescent="0.25">
      <c r="B523" s="147"/>
      <c r="C523" s="130"/>
      <c r="D523" s="81"/>
      <c r="E523" s="82"/>
      <c r="F523" s="82"/>
      <c r="G523" s="408"/>
      <c r="H523" s="406"/>
      <c r="I523" s="406"/>
    </row>
    <row r="524" ht="20" customHeight="1" spans="2:9" x14ac:dyDescent="0.25">
      <c r="B524" s="147"/>
      <c r="C524" s="130"/>
      <c r="D524" s="81"/>
      <c r="E524" s="82"/>
      <c r="F524" s="82"/>
      <c r="G524" s="408"/>
      <c r="H524" s="406"/>
      <c r="I524" s="406"/>
    </row>
    <row r="525" ht="20" customHeight="1" spans="2:9" x14ac:dyDescent="0.25">
      <c r="B525" s="147"/>
      <c r="C525" s="130"/>
      <c r="D525" s="81"/>
      <c r="E525" s="82"/>
      <c r="F525" s="82"/>
      <c r="G525" s="408"/>
      <c r="H525" s="406"/>
      <c r="I525" s="406"/>
    </row>
    <row r="526" ht="20" customHeight="1" spans="2:9" x14ac:dyDescent="0.25">
      <c r="B526" s="147"/>
      <c r="C526" s="130"/>
      <c r="D526" s="81"/>
      <c r="E526" s="82"/>
      <c r="F526" s="82"/>
      <c r="G526" s="408"/>
      <c r="H526" s="406"/>
      <c r="I526" s="406"/>
    </row>
    <row r="527" ht="20" customHeight="1" spans="2:9" x14ac:dyDescent="0.25">
      <c r="B527" s="147"/>
      <c r="C527" s="130"/>
      <c r="D527" s="81"/>
      <c r="E527" s="82"/>
      <c r="F527" s="82"/>
      <c r="G527" s="408"/>
      <c r="H527" s="406"/>
      <c r="I527" s="406"/>
    </row>
    <row r="528" ht="20" customHeight="1" spans="2:9" x14ac:dyDescent="0.25">
      <c r="B528" s="147"/>
      <c r="C528" s="130"/>
      <c r="D528" s="81"/>
      <c r="E528" s="82"/>
      <c r="F528" s="82"/>
      <c r="G528" s="408"/>
      <c r="H528" s="406"/>
      <c r="I528" s="406"/>
    </row>
    <row r="529" ht="20" customHeight="1" spans="2:9" x14ac:dyDescent="0.25">
      <c r="B529" s="147"/>
      <c r="C529" s="130"/>
      <c r="D529" s="81"/>
      <c r="E529" s="82"/>
      <c r="F529" s="82"/>
      <c r="G529" s="408"/>
      <c r="H529" s="406"/>
      <c r="I529" s="406"/>
    </row>
    <row r="530" ht="20" customHeight="1" spans="2:9" x14ac:dyDescent="0.25">
      <c r="B530" s="147"/>
      <c r="C530" s="130"/>
      <c r="D530" s="81"/>
      <c r="E530" s="82"/>
      <c r="F530" s="82"/>
      <c r="G530" s="408"/>
      <c r="H530" s="406"/>
      <c r="I530" s="406"/>
    </row>
    <row r="531" ht="20" customHeight="1" spans="2:9" x14ac:dyDescent="0.25">
      <c r="B531" s="147"/>
      <c r="C531" s="130"/>
      <c r="D531" s="81"/>
      <c r="E531" s="82"/>
      <c r="F531" s="82"/>
      <c r="G531" s="408"/>
      <c r="H531" s="406"/>
      <c r="I531" s="406"/>
    </row>
    <row r="532" ht="20" customHeight="1" spans="2:9" x14ac:dyDescent="0.25">
      <c r="B532" s="147"/>
      <c r="C532" s="130"/>
      <c r="D532" s="81"/>
      <c r="E532" s="82"/>
      <c r="F532" s="82"/>
      <c r="G532" s="408"/>
      <c r="H532" s="406"/>
      <c r="I532" s="406"/>
    </row>
    <row r="533" ht="20" customHeight="1" spans="2:9" x14ac:dyDescent="0.25">
      <c r="B533" s="147"/>
      <c r="C533" s="130"/>
      <c r="D533" s="81"/>
      <c r="E533" s="82"/>
      <c r="F533" s="82"/>
      <c r="G533" s="408"/>
      <c r="H533" s="406"/>
      <c r="I533" s="406"/>
    </row>
    <row r="534" ht="20" customHeight="1" spans="2:9" x14ac:dyDescent="0.25">
      <c r="B534" s="147"/>
      <c r="C534" s="130"/>
      <c r="D534" s="81"/>
      <c r="E534" s="82"/>
      <c r="F534" s="82"/>
      <c r="G534" s="408"/>
      <c r="H534" s="406"/>
      <c r="I534" s="406"/>
    </row>
    <row r="535" ht="20" customHeight="1" spans="2:9" x14ac:dyDescent="0.25">
      <c r="B535" s="147"/>
      <c r="C535" s="130"/>
      <c r="D535" s="81"/>
      <c r="E535" s="82"/>
      <c r="F535" s="82"/>
      <c r="G535" s="408"/>
      <c r="H535" s="406"/>
      <c r="I535" s="406"/>
    </row>
    <row r="536" ht="20" customHeight="1" spans="2:9" x14ac:dyDescent="0.25">
      <c r="B536" s="147"/>
      <c r="C536" s="130"/>
      <c r="D536" s="81"/>
      <c r="E536" s="82"/>
      <c r="F536" s="82"/>
      <c r="G536" s="408"/>
      <c r="H536" s="406"/>
      <c r="I536" s="406"/>
    </row>
    <row r="537" ht="20" customHeight="1" spans="2:9" x14ac:dyDescent="0.25">
      <c r="B537" s="147"/>
      <c r="C537" s="130"/>
      <c r="D537" s="81"/>
      <c r="E537" s="82"/>
      <c r="F537" s="82"/>
      <c r="G537" s="408"/>
      <c r="H537" s="406"/>
      <c r="I537" s="406"/>
    </row>
    <row r="538" ht="20" customHeight="1" spans="2:9" x14ac:dyDescent="0.25">
      <c r="B538" s="147"/>
      <c r="C538" s="130"/>
      <c r="D538" s="81"/>
      <c r="E538" s="82"/>
      <c r="F538" s="82"/>
      <c r="G538" s="408"/>
      <c r="H538" s="406"/>
      <c r="I538" s="406"/>
    </row>
    <row r="539" ht="20" customHeight="1" spans="2:9" x14ac:dyDescent="0.25">
      <c r="B539" s="147"/>
      <c r="C539" s="130"/>
      <c r="D539" s="81"/>
      <c r="E539" s="82"/>
      <c r="F539" s="82"/>
      <c r="G539" s="408"/>
      <c r="H539" s="406"/>
      <c r="I539" s="406"/>
    </row>
    <row r="540" ht="20" customHeight="1" spans="2:9" x14ac:dyDescent="0.25">
      <c r="B540" s="147"/>
      <c r="C540" s="130"/>
      <c r="D540" s="81"/>
      <c r="E540" s="82"/>
      <c r="F540" s="82"/>
      <c r="G540" s="408"/>
      <c r="H540" s="406"/>
      <c r="I540" s="406"/>
    </row>
    <row r="541" ht="20" customHeight="1" spans="2:9" x14ac:dyDescent="0.25">
      <c r="B541" s="147"/>
      <c r="C541" s="130"/>
      <c r="D541" s="81"/>
      <c r="E541" s="82"/>
      <c r="F541" s="82"/>
      <c r="G541" s="408"/>
      <c r="H541" s="406"/>
      <c r="I541" s="406"/>
    </row>
    <row r="542" ht="20" customHeight="1" spans="2:9" x14ac:dyDescent="0.25">
      <c r="B542" s="147"/>
      <c r="C542" s="130"/>
      <c r="D542" s="81"/>
      <c r="E542" s="82"/>
      <c r="F542" s="82"/>
      <c r="G542" s="408"/>
      <c r="H542" s="406"/>
      <c r="I542" s="406"/>
    </row>
    <row r="543" ht="20" customHeight="1" spans="2:9" x14ac:dyDescent="0.25">
      <c r="B543" s="147"/>
      <c r="C543" s="130"/>
      <c r="D543" s="81"/>
      <c r="E543" s="82"/>
      <c r="F543" s="82"/>
      <c r="G543" s="408"/>
      <c r="H543" s="406"/>
      <c r="I543" s="406"/>
    </row>
    <row r="544" ht="20" customHeight="1" spans="2:9" x14ac:dyDescent="0.25">
      <c r="B544" s="147"/>
      <c r="C544" s="130"/>
      <c r="D544" s="81"/>
      <c r="E544" s="82"/>
      <c r="F544" s="82"/>
      <c r="G544" s="408"/>
      <c r="H544" s="406"/>
      <c r="I544" s="406"/>
    </row>
    <row r="545" ht="20" customHeight="1" spans="2:9" x14ac:dyDescent="0.25">
      <c r="B545" s="147"/>
      <c r="C545" s="130"/>
      <c r="D545" s="81"/>
      <c r="E545" s="82"/>
      <c r="F545" s="82"/>
      <c r="G545" s="408"/>
      <c r="H545" s="406"/>
      <c r="I545" s="406"/>
    </row>
    <row r="546" ht="20" customHeight="1" spans="2:9" x14ac:dyDescent="0.25">
      <c r="B546" s="147"/>
      <c r="C546" s="130"/>
      <c r="D546" s="81"/>
      <c r="E546" s="82"/>
      <c r="F546" s="82"/>
      <c r="G546" s="408"/>
      <c r="H546" s="406"/>
      <c r="I546" s="406"/>
    </row>
    <row r="547" ht="20" customHeight="1" spans="2:9" x14ac:dyDescent="0.25">
      <c r="B547" s="147"/>
      <c r="C547" s="130"/>
      <c r="D547" s="81"/>
      <c r="E547" s="82"/>
      <c r="F547" s="82"/>
      <c r="G547" s="408"/>
      <c r="H547" s="406"/>
      <c r="I547" s="406"/>
    </row>
    <row r="548" ht="20" customHeight="1" spans="2:9" x14ac:dyDescent="0.25">
      <c r="B548" s="147"/>
      <c r="C548" s="130"/>
      <c r="D548" s="81"/>
      <c r="E548" s="82"/>
      <c r="F548" s="82"/>
      <c r="G548" s="408"/>
      <c r="H548" s="406"/>
      <c r="I548" s="406"/>
    </row>
    <row r="549" ht="20" customHeight="1" spans="2:9" x14ac:dyDescent="0.25">
      <c r="B549" s="147"/>
      <c r="C549" s="130"/>
      <c r="D549" s="81"/>
      <c r="E549" s="82"/>
      <c r="F549" s="82"/>
      <c r="G549" s="408"/>
      <c r="H549" s="406"/>
      <c r="I549" s="406"/>
    </row>
    <row r="550" ht="20" customHeight="1" spans="2:9" x14ac:dyDescent="0.25">
      <c r="B550" s="147"/>
      <c r="C550" s="130"/>
      <c r="D550" s="81"/>
      <c r="E550" s="82"/>
      <c r="F550" s="82"/>
      <c r="G550" s="408"/>
      <c r="H550" s="406"/>
      <c r="I550" s="406"/>
    </row>
    <row r="551" ht="20" customHeight="1" spans="2:9" x14ac:dyDescent="0.25">
      <c r="B551" s="147"/>
      <c r="C551" s="130"/>
      <c r="D551" s="81"/>
      <c r="E551" s="82"/>
      <c r="F551" s="82"/>
      <c r="G551" s="408"/>
      <c r="H551" s="406"/>
      <c r="I551" s="406"/>
    </row>
    <row r="552" ht="20" customHeight="1" spans="2:9" x14ac:dyDescent="0.25">
      <c r="B552" s="147"/>
      <c r="C552" s="130"/>
      <c r="D552" s="81"/>
      <c r="E552" s="82"/>
      <c r="F552" s="82"/>
      <c r="G552" s="408"/>
      <c r="H552" s="406"/>
      <c r="I552" s="406"/>
    </row>
    <row r="553" ht="20" customHeight="1" spans="2:9" x14ac:dyDescent="0.25">
      <c r="B553" s="147"/>
      <c r="C553" s="130"/>
      <c r="D553" s="81"/>
      <c r="E553" s="82"/>
      <c r="F553" s="82"/>
      <c r="G553" s="408"/>
      <c r="H553" s="406"/>
      <c r="I553" s="406"/>
    </row>
    <row r="554" ht="20" customHeight="1" spans="2:9" x14ac:dyDescent="0.25">
      <c r="B554" s="147"/>
      <c r="C554" s="130"/>
      <c r="D554" s="81"/>
      <c r="E554" s="82"/>
      <c r="F554" s="82"/>
      <c r="G554" s="408"/>
      <c r="H554" s="406"/>
      <c r="I554" s="406"/>
    </row>
    <row r="555" ht="20" customHeight="1" spans="2:9" x14ac:dyDescent="0.25">
      <c r="B555" s="147"/>
      <c r="C555" s="130"/>
      <c r="D555" s="81"/>
      <c r="E555" s="82"/>
      <c r="F555" s="82"/>
      <c r="G555" s="408"/>
      <c r="H555" s="406"/>
      <c r="I555" s="406"/>
    </row>
    <row r="556" ht="20" customHeight="1" spans="2:9" x14ac:dyDescent="0.25">
      <c r="B556" s="147"/>
      <c r="C556" s="130"/>
      <c r="D556" s="81"/>
      <c r="E556" s="82"/>
      <c r="F556" s="82"/>
      <c r="G556" s="408"/>
      <c r="H556" s="406"/>
      <c r="I556" s="406"/>
    </row>
    <row r="557" ht="20" customHeight="1" spans="2:9" x14ac:dyDescent="0.25">
      <c r="B557" s="147"/>
      <c r="C557" s="130"/>
      <c r="D557" s="81"/>
      <c r="E557" s="82"/>
      <c r="F557" s="82"/>
      <c r="G557" s="408"/>
      <c r="H557" s="406"/>
      <c r="I557" s="406"/>
    </row>
    <row r="558" ht="20" customHeight="1" spans="2:9" x14ac:dyDescent="0.25">
      <c r="B558" s="147"/>
      <c r="C558" s="130"/>
      <c r="D558" s="81"/>
      <c r="E558" s="82"/>
      <c r="F558" s="82"/>
      <c r="G558" s="408"/>
      <c r="H558" s="406"/>
      <c r="I558" s="406"/>
    </row>
    <row r="559" ht="20" customHeight="1" spans="2:9" x14ac:dyDescent="0.25">
      <c r="B559" s="147"/>
      <c r="C559" s="130"/>
      <c r="D559" s="81"/>
      <c r="E559" s="82"/>
      <c r="F559" s="82"/>
      <c r="G559" s="408"/>
      <c r="H559" s="406"/>
      <c r="I559" s="406"/>
    </row>
    <row r="560" ht="20" customHeight="1" spans="2:9" x14ac:dyDescent="0.25">
      <c r="B560" s="147"/>
      <c r="C560" s="130"/>
      <c r="D560" s="81"/>
      <c r="E560" s="82"/>
      <c r="F560" s="82"/>
      <c r="G560" s="408"/>
      <c r="H560" s="406"/>
      <c r="I560" s="406"/>
    </row>
    <row r="561" ht="20" customHeight="1" spans="2:9" x14ac:dyDescent="0.25">
      <c r="B561" s="147"/>
      <c r="C561" s="130"/>
      <c r="D561" s="81"/>
      <c r="E561" s="82"/>
      <c r="F561" s="82"/>
      <c r="G561" s="408"/>
      <c r="H561" s="406"/>
      <c r="I561" s="406"/>
    </row>
    <row r="562" ht="20" customHeight="1" spans="2:9" x14ac:dyDescent="0.25">
      <c r="B562" s="147"/>
      <c r="C562" s="130"/>
      <c r="D562" s="81"/>
      <c r="E562" s="82"/>
      <c r="F562" s="82"/>
      <c r="G562" s="408"/>
      <c r="H562" s="406"/>
      <c r="I562" s="406"/>
    </row>
    <row r="563" ht="20" customHeight="1" spans="2:9" x14ac:dyDescent="0.25">
      <c r="B563" s="147"/>
      <c r="C563" s="130"/>
      <c r="D563" s="81"/>
      <c r="E563" s="82"/>
      <c r="F563" s="82"/>
      <c r="G563" s="408"/>
      <c r="H563" s="406"/>
      <c r="I563" s="406"/>
    </row>
    <row r="564" ht="20" customHeight="1" spans="2:9" x14ac:dyDescent="0.25">
      <c r="B564" s="147"/>
      <c r="C564" s="130"/>
      <c r="D564" s="81"/>
      <c r="E564" s="82"/>
      <c r="F564" s="82"/>
      <c r="G564" s="408"/>
      <c r="H564" s="406"/>
      <c r="I564" s="406"/>
    </row>
    <row r="565" ht="20" customHeight="1" spans="2:9" x14ac:dyDescent="0.25">
      <c r="B565" s="147"/>
      <c r="C565" s="130"/>
      <c r="D565" s="81"/>
      <c r="E565" s="82"/>
      <c r="F565" s="82"/>
      <c r="G565" s="408"/>
      <c r="H565" s="406"/>
      <c r="I565" s="406"/>
    </row>
    <row r="566" ht="20" customHeight="1" spans="2:9" x14ac:dyDescent="0.25">
      <c r="B566" s="147"/>
      <c r="C566" s="130"/>
      <c r="D566" s="81"/>
      <c r="E566" s="82"/>
      <c r="F566" s="82"/>
      <c r="G566" s="408"/>
      <c r="H566" s="406"/>
      <c r="I566" s="406"/>
    </row>
    <row r="567" ht="20" customHeight="1" spans="2:9" x14ac:dyDescent="0.25">
      <c r="B567" s="147"/>
      <c r="C567" s="130"/>
      <c r="D567" s="81"/>
      <c r="E567" s="82"/>
      <c r="F567" s="82"/>
      <c r="G567" s="408"/>
      <c r="H567" s="406"/>
      <c r="I567" s="406"/>
    </row>
    <row r="568" ht="20" customHeight="1" spans="2:9" x14ac:dyDescent="0.25">
      <c r="B568" s="147"/>
      <c r="C568" s="130"/>
      <c r="D568" s="81"/>
      <c r="E568" s="82"/>
      <c r="F568" s="82"/>
      <c r="G568" s="408"/>
      <c r="H568" s="406"/>
      <c r="I568" s="406"/>
    </row>
    <row r="569" ht="20" customHeight="1" spans="2:9" x14ac:dyDescent="0.25">
      <c r="B569" s="147"/>
      <c r="C569" s="130"/>
      <c r="D569" s="81"/>
      <c r="E569" s="82"/>
      <c r="F569" s="82"/>
      <c r="G569" s="408"/>
      <c r="H569" s="406"/>
      <c r="I569" s="406"/>
    </row>
    <row r="570" ht="20" customHeight="1" spans="2:9" x14ac:dyDescent="0.25">
      <c r="B570" s="147"/>
      <c r="C570" s="130"/>
      <c r="D570" s="81"/>
      <c r="E570" s="82"/>
      <c r="F570" s="82"/>
      <c r="G570" s="408"/>
      <c r="H570" s="406"/>
      <c r="I570" s="406"/>
    </row>
    <row r="571" ht="20" customHeight="1" spans="2:9" x14ac:dyDescent="0.25">
      <c r="B571" s="147"/>
      <c r="C571" s="130"/>
      <c r="D571" s="81"/>
      <c r="E571" s="82"/>
      <c r="F571" s="82"/>
      <c r="G571" s="408"/>
      <c r="H571" s="406"/>
      <c r="I571" s="406"/>
    </row>
    <row r="572" ht="20" customHeight="1" spans="2:9" x14ac:dyDescent="0.25">
      <c r="B572" s="147"/>
      <c r="C572" s="130"/>
      <c r="D572" s="81"/>
      <c r="E572" s="82"/>
      <c r="F572" s="82"/>
      <c r="G572" s="408"/>
      <c r="H572" s="406"/>
      <c r="I572" s="406"/>
    </row>
    <row r="573" ht="20" customHeight="1" spans="2:9" x14ac:dyDescent="0.25">
      <c r="B573" s="147"/>
      <c r="C573" s="130"/>
      <c r="D573" s="81"/>
      <c r="E573" s="82"/>
      <c r="F573" s="82"/>
      <c r="G573" s="408"/>
      <c r="H573" s="406"/>
      <c r="I573" s="406"/>
    </row>
    <row r="574" ht="20" customHeight="1" spans="2:9" x14ac:dyDescent="0.25">
      <c r="B574" s="147"/>
      <c r="C574" s="130"/>
      <c r="D574" s="81"/>
      <c r="E574" s="82"/>
      <c r="F574" s="82"/>
      <c r="G574" s="408"/>
      <c r="H574" s="406"/>
      <c r="I574" s="406"/>
    </row>
    <row r="575" ht="20" customHeight="1" spans="2:9" x14ac:dyDescent="0.25">
      <c r="B575" s="147"/>
      <c r="C575" s="130"/>
      <c r="D575" s="81"/>
      <c r="E575" s="82"/>
      <c r="F575" s="82"/>
      <c r="G575" s="408"/>
      <c r="H575" s="406"/>
      <c r="I575" s="406"/>
    </row>
    <row r="576" ht="20" customHeight="1" spans="2:9" x14ac:dyDescent="0.25">
      <c r="B576" s="147"/>
      <c r="C576" s="130"/>
      <c r="D576" s="81"/>
      <c r="E576" s="82"/>
      <c r="F576" s="82"/>
      <c r="G576" s="408"/>
      <c r="H576" s="406"/>
      <c r="I576" s="406"/>
    </row>
    <row r="577" ht="20" customHeight="1" spans="2:9" x14ac:dyDescent="0.25">
      <c r="B577" s="147"/>
      <c r="C577" s="130"/>
      <c r="D577" s="81"/>
      <c r="E577" s="82"/>
      <c r="F577" s="82"/>
      <c r="G577" s="408"/>
      <c r="H577" s="406"/>
      <c r="I577" s="406"/>
    </row>
    <row r="578" ht="20" customHeight="1" spans="2:9" x14ac:dyDescent="0.25">
      <c r="B578" s="147"/>
      <c r="C578" s="130"/>
      <c r="D578" s="81"/>
      <c r="E578" s="82"/>
      <c r="F578" s="82"/>
      <c r="G578" s="408"/>
      <c r="H578" s="406"/>
      <c r="I578" s="406"/>
    </row>
    <row r="579" ht="20" customHeight="1" spans="2:9" x14ac:dyDescent="0.25">
      <c r="B579" s="147"/>
      <c r="C579" s="130"/>
      <c r="D579" s="81"/>
      <c r="E579" s="82"/>
      <c r="F579" s="82"/>
      <c r="G579" s="408"/>
      <c r="H579" s="406"/>
      <c r="I579" s="406"/>
    </row>
    <row r="580" ht="20" customHeight="1" spans="2:9" x14ac:dyDescent="0.25">
      <c r="B580" s="147"/>
      <c r="C580" s="130"/>
      <c r="D580" s="81"/>
      <c r="E580" s="82"/>
      <c r="F580" s="82"/>
      <c r="G580" s="408"/>
      <c r="H580" s="406"/>
      <c r="I580" s="406"/>
    </row>
    <row r="581" ht="20" customHeight="1" spans="2:9" x14ac:dyDescent="0.25">
      <c r="B581" s="147"/>
      <c r="C581" s="130"/>
      <c r="D581" s="81"/>
      <c r="E581" s="82"/>
      <c r="F581" s="82"/>
      <c r="G581" s="408"/>
      <c r="H581" s="406"/>
      <c r="I581" s="406"/>
    </row>
    <row r="582" ht="20" customHeight="1" spans="2:9" x14ac:dyDescent="0.25">
      <c r="B582" s="147"/>
      <c r="C582" s="130"/>
      <c r="D582" s="81"/>
      <c r="E582" s="82"/>
      <c r="F582" s="82"/>
      <c r="G582" s="408"/>
      <c r="H582" s="406"/>
      <c r="I582" s="406"/>
    </row>
    <row r="583" ht="20" customHeight="1" spans="2:9" x14ac:dyDescent="0.25">
      <c r="B583" s="147"/>
      <c r="C583" s="130"/>
      <c r="D583" s="81"/>
      <c r="E583" s="82"/>
      <c r="F583" s="82"/>
      <c r="G583" s="408"/>
      <c r="H583" s="406"/>
      <c r="I583" s="406"/>
    </row>
    <row r="584" ht="20" customHeight="1" spans="2:9" x14ac:dyDescent="0.25">
      <c r="B584" s="147"/>
      <c r="C584" s="130"/>
      <c r="D584" s="81"/>
      <c r="E584" s="82"/>
      <c r="F584" s="82"/>
      <c r="G584" s="408"/>
      <c r="H584" s="406"/>
      <c r="I584" s="406"/>
    </row>
    <row r="585" ht="20" customHeight="1" spans="2:9" x14ac:dyDescent="0.25">
      <c r="B585" s="147"/>
      <c r="C585" s="130"/>
      <c r="D585" s="81"/>
      <c r="E585" s="82"/>
      <c r="F585" s="82"/>
      <c r="G585" s="408"/>
      <c r="H585" s="406"/>
      <c r="I585" s="406"/>
    </row>
    <row r="586" ht="20" customHeight="1" spans="2:9" x14ac:dyDescent="0.25">
      <c r="B586" s="147"/>
      <c r="C586" s="130"/>
      <c r="D586" s="81"/>
      <c r="E586" s="82"/>
      <c r="F586" s="82"/>
      <c r="G586" s="408"/>
      <c r="H586" s="406"/>
      <c r="I586" s="406"/>
    </row>
    <row r="587" ht="20" customHeight="1" spans="2:9" x14ac:dyDescent="0.25">
      <c r="B587" s="147"/>
      <c r="C587" s="130"/>
      <c r="D587" s="81"/>
      <c r="E587" s="82"/>
      <c r="F587" s="82"/>
      <c r="G587" s="408"/>
      <c r="H587" s="406"/>
      <c r="I587" s="406"/>
    </row>
    <row r="588" ht="20" customHeight="1" spans="2:9" x14ac:dyDescent="0.25">
      <c r="B588" s="147"/>
      <c r="C588" s="130"/>
      <c r="D588" s="81"/>
      <c r="E588" s="82"/>
      <c r="F588" s="82"/>
      <c r="G588" s="408"/>
      <c r="H588" s="406"/>
      <c r="I588" s="406"/>
    </row>
    <row r="589" ht="20" customHeight="1" spans="2:9" x14ac:dyDescent="0.25">
      <c r="B589" s="147"/>
      <c r="C589" s="130"/>
      <c r="D589" s="81"/>
      <c r="E589" s="82"/>
      <c r="F589" s="82"/>
      <c r="G589" s="408"/>
      <c r="H589" s="406"/>
      <c r="I589" s="406"/>
    </row>
    <row r="590" ht="20" customHeight="1" spans="2:9" x14ac:dyDescent="0.25">
      <c r="B590" s="147"/>
      <c r="C590" s="130"/>
      <c r="D590" s="81"/>
      <c r="E590" s="82"/>
      <c r="F590" s="82"/>
      <c r="G590" s="408"/>
      <c r="H590" s="406"/>
      <c r="I590" s="406"/>
    </row>
    <row r="591" ht="20" customHeight="1" spans="2:9" x14ac:dyDescent="0.25">
      <c r="B591" s="147"/>
      <c r="C591" s="130"/>
      <c r="D591" s="81"/>
      <c r="E591" s="82"/>
      <c r="F591" s="82"/>
      <c r="G591" s="408"/>
      <c r="H591" s="406"/>
      <c r="I591" s="406"/>
    </row>
    <row r="592" ht="20" customHeight="1" spans="2:9" x14ac:dyDescent="0.25">
      <c r="B592" s="147"/>
      <c r="C592" s="130"/>
      <c r="D592" s="81"/>
      <c r="E592" s="82"/>
      <c r="F592" s="82"/>
      <c r="G592" s="408"/>
      <c r="H592" s="406"/>
      <c r="I592" s="406"/>
    </row>
    <row r="593" ht="20" customHeight="1" spans="2:9" x14ac:dyDescent="0.25">
      <c r="B593" s="147"/>
      <c r="C593" s="130"/>
      <c r="D593" s="81"/>
      <c r="E593" s="82"/>
      <c r="F593" s="82"/>
      <c r="G593" s="408"/>
      <c r="H593" s="406"/>
      <c r="I593" s="406"/>
    </row>
    <row r="594" ht="20" customHeight="1" spans="2:9" x14ac:dyDescent="0.25">
      <c r="B594" s="147"/>
      <c r="C594" s="130"/>
      <c r="D594" s="81"/>
      <c r="E594" s="82"/>
      <c r="F594" s="82"/>
      <c r="G594" s="408"/>
      <c r="H594" s="406"/>
      <c r="I594" s="406"/>
    </row>
    <row r="595" ht="20" customHeight="1" spans="2:9" x14ac:dyDescent="0.25">
      <c r="B595" s="147"/>
      <c r="C595" s="130"/>
      <c r="D595" s="81"/>
      <c r="E595" s="82"/>
      <c r="F595" s="82"/>
      <c r="G595" s="408"/>
      <c r="H595" s="406"/>
      <c r="I595" s="406"/>
    </row>
    <row r="596" ht="20" customHeight="1" spans="2:9" x14ac:dyDescent="0.25">
      <c r="B596" s="147"/>
      <c r="C596" s="130"/>
      <c r="D596" s="81"/>
      <c r="E596" s="82"/>
      <c r="F596" s="82"/>
      <c r="G596" s="408"/>
      <c r="H596" s="406"/>
      <c r="I596" s="406"/>
    </row>
    <row r="597" ht="20" customHeight="1" spans="2:9" x14ac:dyDescent="0.25">
      <c r="B597" s="147"/>
      <c r="C597" s="130"/>
      <c r="D597" s="81"/>
      <c r="E597" s="82"/>
      <c r="F597" s="82"/>
      <c r="G597" s="408"/>
      <c r="H597" s="406"/>
      <c r="I597" s="406"/>
    </row>
    <row r="598" ht="20" customHeight="1" spans="2:9" x14ac:dyDescent="0.25">
      <c r="B598" s="147"/>
      <c r="C598" s="130"/>
      <c r="D598" s="81"/>
      <c r="E598" s="82"/>
      <c r="F598" s="82"/>
      <c r="G598" s="408"/>
      <c r="H598" s="406"/>
      <c r="I598" s="406"/>
    </row>
    <row r="599" ht="20" customHeight="1" spans="2:9" x14ac:dyDescent="0.25">
      <c r="B599" s="147"/>
      <c r="C599" s="130"/>
      <c r="D599" s="81"/>
      <c r="E599" s="82"/>
      <c r="F599" s="82"/>
      <c r="G599" s="408"/>
      <c r="H599" s="406"/>
      <c r="I599" s="406"/>
    </row>
    <row r="600" ht="20" customHeight="1" spans="2:9" x14ac:dyDescent="0.25">
      <c r="B600" s="147"/>
      <c r="C600" s="130"/>
      <c r="D600" s="81"/>
      <c r="E600" s="82"/>
      <c r="F600" s="82"/>
      <c r="G600" s="408"/>
      <c r="H600" s="406"/>
      <c r="I600" s="406"/>
    </row>
    <row r="601" ht="20" customHeight="1" spans="2:9" x14ac:dyDescent="0.25">
      <c r="B601" s="147"/>
      <c r="C601" s="130"/>
      <c r="D601" s="81"/>
      <c r="E601" s="82"/>
      <c r="F601" s="82"/>
      <c r="G601" s="408"/>
      <c r="H601" s="406"/>
      <c r="I601" s="406"/>
    </row>
    <row r="602" ht="20" customHeight="1" spans="2:9" x14ac:dyDescent="0.25">
      <c r="B602" s="147"/>
      <c r="C602" s="130"/>
      <c r="D602" s="81"/>
      <c r="E602" s="82"/>
      <c r="F602" s="82"/>
      <c r="G602" s="408"/>
      <c r="H602" s="406"/>
      <c r="I602" s="406"/>
    </row>
    <row r="603" ht="20" customHeight="1" spans="2:9" x14ac:dyDescent="0.25">
      <c r="B603" s="147"/>
      <c r="C603" s="130"/>
      <c r="D603" s="81"/>
      <c r="E603" s="82"/>
      <c r="F603" s="82"/>
      <c r="G603" s="408"/>
      <c r="H603" s="406"/>
      <c r="I603" s="406"/>
    </row>
    <row r="604" ht="20" customHeight="1" spans="2:9" x14ac:dyDescent="0.25">
      <c r="B604" s="147"/>
      <c r="C604" s="130"/>
      <c r="D604" s="81"/>
      <c r="E604" s="82"/>
      <c r="F604" s="82"/>
      <c r="G604" s="408"/>
      <c r="H604" s="406"/>
      <c r="I604" s="406"/>
    </row>
    <row r="605" ht="20" customHeight="1" spans="2:9" x14ac:dyDescent="0.25">
      <c r="B605" s="147"/>
      <c r="C605" s="130"/>
      <c r="D605" s="81"/>
      <c r="E605" s="82"/>
      <c r="F605" s="82"/>
      <c r="G605" s="408"/>
      <c r="H605" s="406"/>
      <c r="I605" s="406"/>
    </row>
    <row r="606" ht="20" customHeight="1" spans="2:9" x14ac:dyDescent="0.25">
      <c r="B606" s="147"/>
      <c r="C606" s="130"/>
      <c r="D606" s="81"/>
      <c r="E606" s="82"/>
      <c r="F606" s="82"/>
      <c r="G606" s="408"/>
      <c r="H606" s="406"/>
      <c r="I606" s="406"/>
    </row>
    <row r="607" ht="20" customHeight="1" spans="2:9" x14ac:dyDescent="0.25">
      <c r="B607" s="147"/>
      <c r="C607" s="130"/>
      <c r="D607" s="81"/>
      <c r="E607" s="82"/>
      <c r="F607" s="82"/>
      <c r="G607" s="408"/>
      <c r="H607" s="406"/>
      <c r="I607" s="406"/>
    </row>
    <row r="608" ht="20" customHeight="1" spans="2:9" x14ac:dyDescent="0.25">
      <c r="B608" s="147"/>
      <c r="C608" s="130"/>
      <c r="D608" s="81"/>
      <c r="E608" s="82"/>
      <c r="F608" s="82"/>
      <c r="G608" s="408"/>
      <c r="H608" s="406"/>
      <c r="I608" s="406"/>
    </row>
    <row r="609" ht="20" customHeight="1" spans="2:9" x14ac:dyDescent="0.25">
      <c r="B609" s="147"/>
      <c r="C609" s="130"/>
      <c r="D609" s="81"/>
      <c r="E609" s="82"/>
      <c r="F609" s="82"/>
      <c r="G609" s="408"/>
      <c r="H609" s="406"/>
      <c r="I609" s="406"/>
    </row>
    <row r="610" ht="20" customHeight="1" spans="2:9" x14ac:dyDescent="0.25">
      <c r="B610" s="147"/>
      <c r="C610" s="130"/>
      <c r="D610" s="81"/>
      <c r="E610" s="82"/>
      <c r="F610" s="82"/>
      <c r="G610" s="408"/>
      <c r="H610" s="406"/>
      <c r="I610" s="406"/>
    </row>
    <row r="611" ht="20" customHeight="1" spans="2:9" x14ac:dyDescent="0.25">
      <c r="B611" s="147"/>
      <c r="C611" s="130"/>
      <c r="D611" s="81"/>
      <c r="E611" s="82"/>
      <c r="F611" s="82"/>
      <c r="G611" s="408"/>
      <c r="H611" s="406"/>
      <c r="I611" s="406"/>
    </row>
    <row r="612" ht="20" customHeight="1" spans="2:9" x14ac:dyDescent="0.25">
      <c r="B612" s="147"/>
      <c r="C612" s="130"/>
      <c r="D612" s="81"/>
      <c r="E612" s="82"/>
      <c r="F612" s="82"/>
      <c r="G612" s="408"/>
      <c r="H612" s="406"/>
      <c r="I612" s="406"/>
    </row>
    <row r="613" ht="20" customHeight="1" spans="2:9" x14ac:dyDescent="0.25">
      <c r="B613" s="147"/>
      <c r="C613" s="130"/>
      <c r="D613" s="81"/>
      <c r="E613" s="82"/>
      <c r="F613" s="82"/>
      <c r="G613" s="408"/>
      <c r="H613" s="406"/>
      <c r="I613" s="406"/>
    </row>
    <row r="614" ht="20" customHeight="1" spans="2:9" x14ac:dyDescent="0.25">
      <c r="B614" s="147"/>
      <c r="C614" s="130"/>
      <c r="D614" s="81"/>
      <c r="E614" s="82"/>
      <c r="F614" s="82"/>
      <c r="G614" s="408"/>
      <c r="H614" s="406"/>
      <c r="I614" s="406"/>
    </row>
    <row r="615" ht="20" customHeight="1" spans="2:9" x14ac:dyDescent="0.25">
      <c r="B615" s="147"/>
      <c r="C615" s="130"/>
      <c r="D615" s="81"/>
      <c r="E615" s="82"/>
      <c r="F615" s="82"/>
      <c r="G615" s="408"/>
      <c r="H615" s="406"/>
      <c r="I615" s="406"/>
    </row>
    <row r="616" ht="20" customHeight="1" spans="2:9" x14ac:dyDescent="0.25">
      <c r="B616" s="147"/>
      <c r="C616" s="130"/>
      <c r="D616" s="81"/>
      <c r="E616" s="82"/>
      <c r="F616" s="82"/>
      <c r="G616" s="408"/>
      <c r="H616" s="406"/>
      <c r="I616" s="406"/>
    </row>
    <row r="617" ht="20" customHeight="1" spans="2:9" x14ac:dyDescent="0.25">
      <c r="B617" s="147"/>
      <c r="C617" s="130"/>
      <c r="D617" s="81"/>
      <c r="E617" s="82"/>
      <c r="F617" s="82"/>
      <c r="G617" s="408"/>
      <c r="H617" s="406"/>
      <c r="I617" s="406"/>
    </row>
    <row r="618" ht="20" customHeight="1" spans="2:9" x14ac:dyDescent="0.25">
      <c r="B618" s="147"/>
      <c r="C618" s="130"/>
      <c r="D618" s="81"/>
      <c r="E618" s="82"/>
      <c r="F618" s="82"/>
      <c r="G618" s="408"/>
      <c r="H618" s="406"/>
      <c r="I618" s="406"/>
    </row>
    <row r="619" ht="20" customHeight="1" spans="2:9" x14ac:dyDescent="0.25">
      <c r="B619" s="147"/>
      <c r="C619" s="130"/>
      <c r="D619" s="81"/>
      <c r="E619" s="82"/>
      <c r="F619" s="82"/>
      <c r="G619" s="408"/>
      <c r="H619" s="406"/>
      <c r="I619" s="406"/>
    </row>
    <row r="620" ht="20" customHeight="1" spans="2:9" x14ac:dyDescent="0.25">
      <c r="B620" s="147"/>
      <c r="C620" s="130"/>
      <c r="D620" s="81"/>
      <c r="E620" s="82"/>
      <c r="F620" s="82"/>
      <c r="G620" s="408"/>
      <c r="H620" s="406"/>
      <c r="I620" s="406"/>
    </row>
    <row r="621" ht="20" customHeight="1" spans="2:9" x14ac:dyDescent="0.25">
      <c r="B621" s="147"/>
      <c r="C621" s="130"/>
      <c r="D621" s="81"/>
      <c r="E621" s="82"/>
      <c r="F621" s="82"/>
      <c r="G621" s="408"/>
      <c r="H621" s="406"/>
      <c r="I621" s="406"/>
    </row>
    <row r="622" ht="20" customHeight="1" spans="2:9" x14ac:dyDescent="0.25">
      <c r="B622" s="147"/>
      <c r="C622" s="130"/>
      <c r="D622" s="81"/>
      <c r="E622" s="82"/>
      <c r="F622" s="82"/>
      <c r="G622" s="408"/>
      <c r="H622" s="406"/>
      <c r="I622" s="406"/>
    </row>
    <row r="623" ht="20" customHeight="1" spans="2:9" x14ac:dyDescent="0.25">
      <c r="B623" s="147"/>
      <c r="C623" s="130"/>
      <c r="D623" s="81"/>
      <c r="E623" s="82"/>
      <c r="F623" s="82"/>
      <c r="G623" s="408"/>
      <c r="H623" s="406"/>
      <c r="I623" s="406"/>
    </row>
    <row r="624" ht="20" customHeight="1" spans="2:9" x14ac:dyDescent="0.25">
      <c r="B624" s="147"/>
      <c r="C624" s="130"/>
      <c r="D624" s="81"/>
      <c r="E624" s="82"/>
      <c r="F624" s="82"/>
      <c r="G624" s="408"/>
      <c r="H624" s="406"/>
      <c r="I624" s="406"/>
    </row>
    <row r="625" ht="20" customHeight="1" spans="2:9" x14ac:dyDescent="0.25">
      <c r="B625" s="147"/>
      <c r="C625" s="130"/>
      <c r="D625" s="81"/>
      <c r="E625" s="82"/>
      <c r="F625" s="82"/>
      <c r="G625" s="408"/>
      <c r="H625" s="406"/>
      <c r="I625" s="406"/>
    </row>
    <row r="626" ht="20" customHeight="1" spans="2:9" x14ac:dyDescent="0.25">
      <c r="B626" s="147"/>
      <c r="C626" s="130"/>
      <c r="D626" s="81"/>
      <c r="E626" s="82"/>
      <c r="F626" s="82"/>
      <c r="G626" s="408"/>
      <c r="H626" s="406"/>
      <c r="I626" s="406"/>
    </row>
    <row r="627" ht="20" customHeight="1" spans="2:9" x14ac:dyDescent="0.25">
      <c r="B627" s="147"/>
      <c r="C627" s="130"/>
      <c r="D627" s="81"/>
      <c r="E627" s="82"/>
      <c r="F627" s="82"/>
      <c r="G627" s="408"/>
      <c r="H627" s="406"/>
      <c r="I627" s="406"/>
    </row>
    <row r="628" ht="20" customHeight="1" spans="2:9" x14ac:dyDescent="0.25">
      <c r="B628" s="147"/>
      <c r="C628" s="130"/>
      <c r="D628" s="81"/>
      <c r="E628" s="82"/>
      <c r="F628" s="82"/>
      <c r="G628" s="408"/>
      <c r="H628" s="406"/>
      <c r="I628" s="406"/>
    </row>
    <row r="629" ht="20" customHeight="1" spans="2:9" x14ac:dyDescent="0.25">
      <c r="B629" s="147"/>
      <c r="C629" s="130"/>
      <c r="D629" s="81"/>
      <c r="E629" s="82"/>
      <c r="F629" s="82"/>
      <c r="G629" s="408"/>
      <c r="H629" s="406"/>
      <c r="I629" s="406"/>
    </row>
    <row r="630" ht="20" customHeight="1" spans="2:9" x14ac:dyDescent="0.25">
      <c r="B630" s="147"/>
      <c r="C630" s="130"/>
      <c r="D630" s="81"/>
      <c r="E630" s="82"/>
      <c r="F630" s="82"/>
      <c r="G630" s="408"/>
      <c r="H630" s="406"/>
      <c r="I630" s="406"/>
    </row>
    <row r="631" ht="20" customHeight="1" spans="2:9" x14ac:dyDescent="0.25">
      <c r="B631" s="147"/>
      <c r="C631" s="130"/>
      <c r="D631" s="81"/>
      <c r="E631" s="82"/>
      <c r="F631" s="82"/>
      <c r="G631" s="408"/>
      <c r="H631" s="406"/>
      <c r="I631" s="406"/>
    </row>
    <row r="632" ht="20" customHeight="1" spans="2:9" x14ac:dyDescent="0.25">
      <c r="B632" s="147"/>
      <c r="C632" s="130"/>
      <c r="D632" s="81"/>
      <c r="E632" s="82"/>
      <c r="F632" s="82"/>
      <c r="G632" s="408"/>
      <c r="H632" s="406"/>
      <c r="I632" s="406"/>
    </row>
    <row r="633" ht="20" customHeight="1" spans="2:9" x14ac:dyDescent="0.25">
      <c r="B633" s="147"/>
      <c r="C633" s="130"/>
      <c r="D633" s="81"/>
      <c r="E633" s="82"/>
      <c r="F633" s="82"/>
      <c r="G633" s="408"/>
      <c r="H633" s="406"/>
      <c r="I633" s="406"/>
    </row>
    <row r="634" ht="20" customHeight="1" spans="2:9" x14ac:dyDescent="0.25">
      <c r="B634" s="147"/>
      <c r="C634" s="130"/>
      <c r="D634" s="81"/>
      <c r="E634" s="82"/>
      <c r="F634" s="82"/>
      <c r="G634" s="408"/>
      <c r="H634" s="406"/>
      <c r="I634" s="406"/>
    </row>
    <row r="635" ht="20" customHeight="1" spans="2:9" x14ac:dyDescent="0.25">
      <c r="B635" s="147"/>
      <c r="C635" s="130"/>
      <c r="D635" s="81"/>
      <c r="E635" s="82"/>
      <c r="F635" s="82"/>
      <c r="G635" s="408"/>
      <c r="H635" s="406"/>
      <c r="I635" s="406"/>
    </row>
    <row r="636" ht="20" customHeight="1" spans="2:9" x14ac:dyDescent="0.25">
      <c r="B636" s="147"/>
      <c r="C636" s="130"/>
      <c r="D636" s="81"/>
      <c r="E636" s="82"/>
      <c r="F636" s="82"/>
      <c r="G636" s="408"/>
      <c r="H636" s="406"/>
      <c r="I636" s="406"/>
    </row>
    <row r="637" ht="20" customHeight="1" spans="2:9" x14ac:dyDescent="0.25">
      <c r="B637" s="147"/>
      <c r="C637" s="130"/>
      <c r="D637" s="81"/>
      <c r="E637" s="82"/>
      <c r="F637" s="82"/>
      <c r="G637" s="408"/>
      <c r="H637" s="406"/>
      <c r="I637" s="406"/>
    </row>
    <row r="638" ht="20" customHeight="1" spans="2:9" x14ac:dyDescent="0.25">
      <c r="B638" s="147"/>
      <c r="C638" s="130"/>
      <c r="D638" s="81"/>
      <c r="E638" s="82"/>
      <c r="F638" s="82"/>
      <c r="G638" s="408"/>
      <c r="H638" s="406"/>
      <c r="I638" s="406"/>
    </row>
    <row r="639" ht="20" customHeight="1" spans="2:9" x14ac:dyDescent="0.25">
      <c r="B639" s="147"/>
      <c r="C639" s="130"/>
      <c r="D639" s="81"/>
      <c r="E639" s="82"/>
      <c r="F639" s="82"/>
      <c r="G639" s="408"/>
      <c r="H639" s="406"/>
      <c r="I639" s="406"/>
    </row>
    <row r="640" ht="20" customHeight="1" spans="2:9" x14ac:dyDescent="0.25">
      <c r="B640" s="147"/>
      <c r="C640" s="130"/>
      <c r="D640" s="81"/>
      <c r="E640" s="82"/>
      <c r="F640" s="82"/>
      <c r="G640" s="408"/>
      <c r="H640" s="406"/>
      <c r="I640" s="406"/>
    </row>
    <row r="641" ht="20" customHeight="1" spans="2:9" x14ac:dyDescent="0.25">
      <c r="B641" s="147"/>
      <c r="C641" s="130"/>
      <c r="D641" s="81"/>
      <c r="E641" s="82"/>
      <c r="F641" s="82"/>
      <c r="G641" s="408"/>
      <c r="H641" s="406"/>
      <c r="I641" s="406"/>
    </row>
    <row r="642" ht="20" customHeight="1" spans="2:9" x14ac:dyDescent="0.25">
      <c r="B642" s="147"/>
      <c r="C642" s="130"/>
      <c r="D642" s="81"/>
      <c r="E642" s="82"/>
      <c r="F642" s="82"/>
      <c r="G642" s="408"/>
      <c r="H642" s="406"/>
      <c r="I642" s="406"/>
    </row>
    <row r="643" ht="20" customHeight="1" spans="2:9" x14ac:dyDescent="0.25">
      <c r="B643" s="147"/>
      <c r="C643" s="130"/>
      <c r="D643" s="81"/>
      <c r="E643" s="82"/>
      <c r="F643" s="82"/>
      <c r="G643" s="408"/>
      <c r="H643" s="406"/>
      <c r="I643" s="406"/>
    </row>
    <row r="644" ht="20" customHeight="1" spans="2:9" x14ac:dyDescent="0.25">
      <c r="B644" s="147"/>
      <c r="C644" s="130"/>
      <c r="D644" s="81"/>
      <c r="E644" s="82"/>
      <c r="F644" s="82"/>
      <c r="G644" s="408"/>
      <c r="H644" s="406"/>
      <c r="I644" s="406"/>
    </row>
    <row r="645" ht="20" customHeight="1" spans="2:9" x14ac:dyDescent="0.25">
      <c r="B645" s="147"/>
      <c r="C645" s="130"/>
      <c r="D645" s="81"/>
      <c r="E645" s="82"/>
      <c r="F645" s="82"/>
      <c r="G645" s="408"/>
      <c r="H645" s="406"/>
      <c r="I645" s="406"/>
    </row>
    <row r="646" ht="20" customHeight="1" spans="2:9" x14ac:dyDescent="0.25">
      <c r="B646" s="147"/>
      <c r="C646" s="130"/>
      <c r="D646" s="81"/>
      <c r="E646" s="82"/>
      <c r="F646" s="82"/>
      <c r="G646" s="408"/>
      <c r="H646" s="406"/>
      <c r="I646" s="406"/>
    </row>
    <row r="647" ht="20" customHeight="1" spans="2:9" x14ac:dyDescent="0.25">
      <c r="B647" s="147"/>
      <c r="C647" s="130"/>
      <c r="D647" s="81"/>
      <c r="E647" s="82"/>
      <c r="F647" s="82"/>
      <c r="G647" s="408"/>
      <c r="H647" s="406"/>
      <c r="I647" s="406"/>
    </row>
    <row r="648" ht="20" customHeight="1" spans="2:9" x14ac:dyDescent="0.25">
      <c r="B648" s="147"/>
      <c r="C648" s="130"/>
      <c r="D648" s="81"/>
      <c r="E648" s="82"/>
      <c r="F648" s="82"/>
      <c r="G648" s="408"/>
      <c r="H648" s="406"/>
      <c r="I648" s="406"/>
    </row>
    <row r="649" ht="20" customHeight="1" spans="2:9" x14ac:dyDescent="0.25">
      <c r="B649" s="147"/>
      <c r="C649" s="130"/>
      <c r="D649" s="81"/>
      <c r="E649" s="82"/>
      <c r="F649" s="82"/>
      <c r="G649" s="408"/>
      <c r="H649" s="406"/>
      <c r="I649" s="406"/>
    </row>
    <row r="650" ht="20" customHeight="1" spans="2:9" x14ac:dyDescent="0.25">
      <c r="B650" s="147"/>
      <c r="C650" s="130"/>
      <c r="D650" s="81"/>
      <c r="E650" s="82"/>
      <c r="F650" s="82"/>
      <c r="G650" s="408"/>
      <c r="H650" s="406"/>
      <c r="I650" s="406"/>
    </row>
    <row r="651" ht="20" customHeight="1" spans="2:9" x14ac:dyDescent="0.25">
      <c r="B651" s="147"/>
      <c r="C651" s="130"/>
      <c r="D651" s="81"/>
      <c r="E651" s="82"/>
      <c r="F651" s="82"/>
      <c r="G651" s="408"/>
      <c r="H651" s="406"/>
      <c r="I651" s="406"/>
    </row>
    <row r="652" ht="20" customHeight="1" spans="2:9" x14ac:dyDescent="0.25">
      <c r="B652" s="147"/>
      <c r="C652" s="130"/>
      <c r="D652" s="81"/>
      <c r="E652" s="82"/>
      <c r="F652" s="82"/>
      <c r="G652" s="408"/>
      <c r="H652" s="406"/>
      <c r="I652" s="406"/>
    </row>
    <row r="653" ht="20" customHeight="1" spans="2:9" x14ac:dyDescent="0.25">
      <c r="B653" s="147"/>
      <c r="C653" s="130"/>
      <c r="D653" s="81"/>
      <c r="E653" s="82"/>
      <c r="F653" s="82"/>
      <c r="G653" s="408"/>
      <c r="H653" s="406"/>
      <c r="I653" s="406"/>
    </row>
    <row r="654" ht="20" customHeight="1" spans="2:9" x14ac:dyDescent="0.25">
      <c r="B654" s="147"/>
      <c r="C654" s="130"/>
      <c r="D654" s="81"/>
      <c r="E654" s="82"/>
      <c r="F654" s="82"/>
      <c r="G654" s="408"/>
      <c r="H654" s="406"/>
      <c r="I654" s="406"/>
    </row>
    <row r="655" ht="20" customHeight="1" spans="2:9" x14ac:dyDescent="0.25">
      <c r="B655" s="147"/>
      <c r="C655" s="130"/>
      <c r="D655" s="81"/>
      <c r="E655" s="82"/>
      <c r="F655" s="82"/>
      <c r="G655" s="408"/>
      <c r="H655" s="406"/>
      <c r="I655" s="406"/>
    </row>
    <row r="656" ht="20" customHeight="1" spans="2:9" x14ac:dyDescent="0.25">
      <c r="B656" s="147"/>
      <c r="C656" s="130"/>
      <c r="D656" s="81"/>
      <c r="E656" s="82"/>
      <c r="F656" s="82"/>
      <c r="G656" s="408"/>
      <c r="H656" s="406"/>
      <c r="I656" s="406"/>
    </row>
    <row r="657" ht="20" customHeight="1" spans="2:9" x14ac:dyDescent="0.25">
      <c r="B657" s="147"/>
      <c r="C657" s="130"/>
      <c r="D657" s="81"/>
      <c r="E657" s="82"/>
      <c r="F657" s="82"/>
      <c r="G657" s="408"/>
      <c r="H657" s="406"/>
      <c r="I657" s="406"/>
    </row>
    <row r="658" ht="20" customHeight="1" spans="2:9" x14ac:dyDescent="0.25">
      <c r="B658" s="147"/>
      <c r="C658" s="130"/>
      <c r="D658" s="81"/>
      <c r="E658" s="82"/>
      <c r="F658" s="82"/>
      <c r="G658" s="408"/>
      <c r="H658" s="406"/>
      <c r="I658" s="406"/>
    </row>
    <row r="659" ht="20" customHeight="1" spans="2:9" x14ac:dyDescent="0.25">
      <c r="B659" s="147"/>
      <c r="C659" s="130"/>
      <c r="D659" s="81"/>
      <c r="E659" s="82"/>
      <c r="F659" s="82"/>
      <c r="G659" s="408"/>
      <c r="H659" s="406"/>
      <c r="I659" s="406"/>
    </row>
    <row r="660" ht="20" customHeight="1" spans="2:9" x14ac:dyDescent="0.25">
      <c r="B660" s="147"/>
      <c r="C660" s="130"/>
      <c r="D660" s="81"/>
      <c r="E660" s="82"/>
      <c r="F660" s="82"/>
      <c r="G660" s="408"/>
      <c r="H660" s="406"/>
      <c r="I660" s="406"/>
    </row>
    <row r="661" ht="20" customHeight="1" spans="2:9" x14ac:dyDescent="0.25">
      <c r="B661" s="147"/>
      <c r="C661" s="130"/>
      <c r="D661" s="81"/>
      <c r="E661" s="82"/>
      <c r="F661" s="82"/>
      <c r="G661" s="408"/>
      <c r="H661" s="406"/>
      <c r="I661" s="406"/>
    </row>
    <row r="662" ht="20" customHeight="1" spans="2:9" x14ac:dyDescent="0.25">
      <c r="B662" s="147"/>
      <c r="C662" s="130"/>
      <c r="D662" s="81"/>
      <c r="E662" s="82"/>
      <c r="F662" s="82"/>
      <c r="G662" s="408"/>
      <c r="H662" s="406"/>
      <c r="I662" s="406"/>
    </row>
    <row r="663" ht="20" customHeight="1" spans="2:9" x14ac:dyDescent="0.25">
      <c r="B663" s="147"/>
      <c r="C663" s="130"/>
      <c r="D663" s="81"/>
      <c r="E663" s="82"/>
      <c r="F663" s="82"/>
      <c r="G663" s="408"/>
      <c r="H663" s="406"/>
      <c r="I663" s="406"/>
    </row>
    <row r="664" ht="20" customHeight="1" spans="2:9" x14ac:dyDescent="0.25">
      <c r="B664" s="147"/>
      <c r="C664" s="130"/>
      <c r="D664" s="81"/>
      <c r="E664" s="82"/>
      <c r="F664" s="82"/>
      <c r="G664" s="408"/>
      <c r="H664" s="406"/>
      <c r="I664" s="406"/>
    </row>
    <row r="665" ht="20" customHeight="1" spans="2:9" x14ac:dyDescent="0.25">
      <c r="B665" s="147"/>
      <c r="C665" s="130"/>
      <c r="D665" s="81"/>
      <c r="E665" s="82"/>
      <c r="F665" s="82"/>
      <c r="G665" s="408"/>
      <c r="H665" s="406"/>
      <c r="I665" s="406"/>
    </row>
    <row r="666" ht="20" customHeight="1" spans="2:9" x14ac:dyDescent="0.25">
      <c r="B666" s="147"/>
      <c r="C666" s="130"/>
      <c r="D666" s="81"/>
      <c r="E666" s="82"/>
      <c r="F666" s="82"/>
      <c r="G666" s="408"/>
      <c r="H666" s="406"/>
      <c r="I666" s="406"/>
    </row>
    <row r="667" ht="20" customHeight="1" spans="2:9" x14ac:dyDescent="0.25">
      <c r="B667" s="147"/>
      <c r="C667" s="130"/>
      <c r="D667" s="81"/>
      <c r="E667" s="82"/>
      <c r="F667" s="82"/>
      <c r="G667" s="408"/>
      <c r="H667" s="406"/>
      <c r="I667" s="406"/>
    </row>
    <row r="668" ht="20" customHeight="1" spans="2:9" x14ac:dyDescent="0.25">
      <c r="B668" s="147"/>
      <c r="C668" s="130"/>
      <c r="D668" s="81"/>
      <c r="E668" s="82"/>
      <c r="F668" s="82"/>
      <c r="G668" s="408"/>
      <c r="H668" s="406"/>
      <c r="I668" s="406"/>
    </row>
    <row r="669" ht="20" customHeight="1" spans="2:9" x14ac:dyDescent="0.25">
      <c r="B669" s="147"/>
      <c r="C669" s="130"/>
      <c r="D669" s="81"/>
      <c r="E669" s="82"/>
      <c r="F669" s="82"/>
      <c r="G669" s="408"/>
      <c r="H669" s="406"/>
      <c r="I669" s="406"/>
    </row>
    <row r="670" ht="20" customHeight="1" spans="2:9" x14ac:dyDescent="0.25">
      <c r="B670" s="147"/>
      <c r="C670" s="130"/>
      <c r="D670" s="81"/>
      <c r="E670" s="82"/>
      <c r="F670" s="82"/>
      <c r="G670" s="408"/>
      <c r="H670" s="406"/>
      <c r="I670" s="406"/>
    </row>
    <row r="671" ht="20" customHeight="1" spans="2:9" x14ac:dyDescent="0.25">
      <c r="B671" s="147"/>
      <c r="C671" s="130"/>
      <c r="D671" s="81"/>
      <c r="E671" s="82"/>
      <c r="F671" s="82"/>
      <c r="G671" s="408"/>
      <c r="H671" s="406"/>
      <c r="I671" s="406"/>
    </row>
    <row r="672" ht="20" customHeight="1" spans="2:9" x14ac:dyDescent="0.25">
      <c r="B672" s="147"/>
      <c r="C672" s="130"/>
      <c r="D672" s="81"/>
      <c r="E672" s="82"/>
      <c r="F672" s="82"/>
      <c r="G672" s="408"/>
      <c r="H672" s="406"/>
      <c r="I672" s="406"/>
    </row>
    <row r="673" ht="20" customHeight="1" spans="2:9" x14ac:dyDescent="0.25">
      <c r="B673" s="147"/>
      <c r="C673" s="130"/>
      <c r="D673" s="81"/>
      <c r="E673" s="82"/>
      <c r="F673" s="82"/>
      <c r="G673" s="408"/>
      <c r="H673" s="406"/>
      <c r="I673" s="406"/>
    </row>
    <row r="674" ht="20" customHeight="1" spans="2:9" x14ac:dyDescent="0.25">
      <c r="B674" s="147"/>
      <c r="C674" s="130"/>
      <c r="D674" s="81"/>
      <c r="E674" s="82"/>
      <c r="F674" s="82"/>
      <c r="G674" s="408"/>
      <c r="H674" s="406"/>
      <c r="I674" s="406"/>
    </row>
    <row r="675" ht="20" customHeight="1" spans="2:9" x14ac:dyDescent="0.25">
      <c r="B675" s="147"/>
      <c r="C675" s="130"/>
      <c r="D675" s="81"/>
      <c r="E675" s="82"/>
      <c r="F675" s="82"/>
      <c r="G675" s="408"/>
      <c r="H675" s="406"/>
      <c r="I675" s="406"/>
    </row>
    <row r="676" ht="20" customHeight="1" spans="2:9" x14ac:dyDescent="0.25">
      <c r="B676" s="147"/>
      <c r="C676" s="130"/>
      <c r="D676" s="81"/>
      <c r="E676" s="82"/>
      <c r="F676" s="82"/>
      <c r="G676" s="408"/>
      <c r="H676" s="406"/>
      <c r="I676" s="406"/>
    </row>
    <row r="677" ht="20" customHeight="1" spans="2:9" x14ac:dyDescent="0.25">
      <c r="B677" s="147"/>
      <c r="C677" s="130"/>
      <c r="D677" s="81"/>
      <c r="E677" s="82"/>
      <c r="F677" s="82"/>
      <c r="G677" s="408"/>
      <c r="H677" s="406"/>
      <c r="I677" s="406"/>
    </row>
    <row r="678" ht="20" customHeight="1" spans="2:9" x14ac:dyDescent="0.25">
      <c r="B678" s="147"/>
      <c r="C678" s="130"/>
      <c r="D678" s="81"/>
      <c r="E678" s="82"/>
      <c r="F678" s="82"/>
      <c r="G678" s="408"/>
      <c r="H678" s="406"/>
      <c r="I678" s="406"/>
    </row>
    <row r="679" ht="20" customHeight="1" spans="2:9" x14ac:dyDescent="0.25">
      <c r="B679" s="147"/>
      <c r="C679" s="130"/>
      <c r="D679" s="81"/>
      <c r="E679" s="82"/>
      <c r="F679" s="82"/>
      <c r="G679" s="408"/>
      <c r="H679" s="406"/>
      <c r="I679" s="406"/>
    </row>
    <row r="680" ht="20" customHeight="1" spans="2:9" x14ac:dyDescent="0.25">
      <c r="B680" s="147"/>
      <c r="C680" s="130"/>
      <c r="D680" s="81"/>
      <c r="E680" s="82"/>
      <c r="F680" s="82"/>
      <c r="G680" s="408"/>
      <c r="H680" s="406"/>
      <c r="I680" s="406"/>
    </row>
    <row r="681" ht="20" customHeight="1" spans="2:9" x14ac:dyDescent="0.25">
      <c r="B681" s="147"/>
      <c r="C681" s="130"/>
      <c r="D681" s="81"/>
      <c r="E681" s="82"/>
      <c r="F681" s="82"/>
      <c r="G681" s="408"/>
      <c r="H681" s="406"/>
      <c r="I681" s="406"/>
    </row>
    <row r="682" ht="20" customHeight="1" spans="2:9" x14ac:dyDescent="0.25">
      <c r="B682" s="147"/>
      <c r="C682" s="130"/>
      <c r="D682" s="81"/>
      <c r="E682" s="82"/>
      <c r="F682" s="82"/>
      <c r="G682" s="408"/>
      <c r="H682" s="406"/>
      <c r="I682" s="406"/>
    </row>
    <row r="683" ht="20" customHeight="1" spans="2:9" x14ac:dyDescent="0.25">
      <c r="B683" s="147"/>
      <c r="C683" s="130"/>
      <c r="D683" s="81"/>
      <c r="E683" s="82"/>
      <c r="F683" s="82"/>
      <c r="G683" s="408"/>
      <c r="H683" s="406"/>
      <c r="I683" s="406"/>
    </row>
    <row r="684" ht="20" customHeight="1" spans="2:9" x14ac:dyDescent="0.25">
      <c r="B684" s="147"/>
      <c r="C684" s="130"/>
      <c r="D684" s="81"/>
      <c r="E684" s="82"/>
      <c r="F684" s="82"/>
      <c r="G684" s="408"/>
      <c r="H684" s="406"/>
      <c r="I684" s="406"/>
    </row>
    <row r="685" ht="20" customHeight="1" spans="2:9" x14ac:dyDescent="0.25">
      <c r="B685" s="147"/>
      <c r="C685" s="130"/>
      <c r="D685" s="81"/>
      <c r="E685" s="82"/>
      <c r="F685" s="82"/>
      <c r="G685" s="408"/>
      <c r="H685" s="406"/>
      <c r="I685" s="406"/>
    </row>
    <row r="686" ht="20" customHeight="1" spans="2:9" x14ac:dyDescent="0.25">
      <c r="B686" s="147"/>
      <c r="C686" s="130"/>
      <c r="D686" s="81"/>
      <c r="E686" s="82"/>
      <c r="F686" s="82"/>
      <c r="G686" s="408"/>
      <c r="H686" s="406"/>
      <c r="I686" s="406"/>
    </row>
    <row r="687" ht="20" customHeight="1" spans="2:9" x14ac:dyDescent="0.25">
      <c r="B687" s="147"/>
      <c r="C687" s="130"/>
      <c r="D687" s="81"/>
      <c r="E687" s="82"/>
      <c r="F687" s="82"/>
      <c r="G687" s="408"/>
      <c r="H687" s="406"/>
      <c r="I687" s="406"/>
    </row>
    <row r="688" ht="20" customHeight="1" spans="2:9" x14ac:dyDescent="0.25">
      <c r="B688" s="147"/>
      <c r="C688" s="130"/>
      <c r="D688" s="81"/>
      <c r="E688" s="82"/>
      <c r="F688" s="82"/>
      <c r="G688" s="408"/>
      <c r="H688" s="406"/>
      <c r="I688" s="406"/>
    </row>
    <row r="689" ht="20" customHeight="1" spans="2:9" x14ac:dyDescent="0.25">
      <c r="B689" s="147"/>
      <c r="C689" s="130"/>
      <c r="D689" s="81"/>
      <c r="E689" s="82"/>
      <c r="F689" s="82"/>
      <c r="G689" s="408"/>
      <c r="H689" s="406"/>
      <c r="I689" s="406"/>
    </row>
    <row r="690" ht="20" customHeight="1" spans="2:9" x14ac:dyDescent="0.25">
      <c r="B690" s="147"/>
      <c r="C690" s="130"/>
      <c r="D690" s="81"/>
      <c r="E690" s="82"/>
      <c r="F690" s="82"/>
      <c r="G690" s="408"/>
      <c r="H690" s="406"/>
      <c r="I690" s="406"/>
    </row>
    <row r="691" ht="20" customHeight="1" spans="2:9" x14ac:dyDescent="0.25">
      <c r="B691" s="147"/>
      <c r="C691" s="130"/>
      <c r="D691" s="81"/>
      <c r="E691" s="82"/>
      <c r="F691" s="82"/>
      <c r="G691" s="408"/>
      <c r="H691" s="406"/>
      <c r="I691" s="406"/>
    </row>
    <row r="692" ht="20" customHeight="1" spans="2:9" x14ac:dyDescent="0.25">
      <c r="B692" s="147"/>
      <c r="C692" s="130"/>
      <c r="D692" s="81"/>
      <c r="E692" s="82"/>
      <c r="F692" s="82"/>
      <c r="G692" s="408"/>
      <c r="H692" s="406"/>
      <c r="I692" s="406"/>
    </row>
    <row r="693" ht="20" customHeight="1" spans="2:9" x14ac:dyDescent="0.25">
      <c r="B693" s="147"/>
      <c r="C693" s="130"/>
      <c r="D693" s="81"/>
      <c r="E693" s="82"/>
      <c r="F693" s="82"/>
      <c r="G693" s="408"/>
      <c r="H693" s="406"/>
      <c r="I693" s="406"/>
    </row>
    <row r="694" ht="20" customHeight="1" spans="2:9" x14ac:dyDescent="0.25">
      <c r="B694" s="147"/>
      <c r="C694" s="130"/>
      <c r="D694" s="81"/>
      <c r="E694" s="82"/>
      <c r="F694" s="82"/>
      <c r="G694" s="408"/>
      <c r="H694" s="406"/>
      <c r="I694" s="406"/>
    </row>
    <row r="695" ht="20" customHeight="1" spans="2:9" x14ac:dyDescent="0.25">
      <c r="B695" s="147"/>
      <c r="C695" s="130"/>
      <c r="D695" s="81"/>
      <c r="E695" s="82"/>
      <c r="F695" s="82"/>
      <c r="G695" s="408"/>
      <c r="H695" s="406"/>
      <c r="I695" s="406"/>
    </row>
    <row r="696" ht="20" customHeight="1" spans="2:9" x14ac:dyDescent="0.25">
      <c r="B696" s="147"/>
      <c r="C696" s="130"/>
      <c r="D696" s="81"/>
      <c r="E696" s="82"/>
      <c r="F696" s="82"/>
      <c r="G696" s="408"/>
      <c r="H696" s="406"/>
      <c r="I696" s="406"/>
    </row>
    <row r="697" ht="20" customHeight="1" spans="2:9" x14ac:dyDescent="0.25">
      <c r="B697" s="147"/>
      <c r="C697" s="130"/>
      <c r="D697" s="81"/>
      <c r="E697" s="82"/>
      <c r="F697" s="82"/>
      <c r="G697" s="408"/>
      <c r="H697" s="406"/>
      <c r="I697" s="406"/>
    </row>
    <row r="698" ht="20" customHeight="1" spans="2:9" x14ac:dyDescent="0.25">
      <c r="B698" s="147"/>
      <c r="C698" s="130"/>
      <c r="D698" s="81"/>
      <c r="E698" s="82"/>
      <c r="F698" s="82"/>
      <c r="G698" s="408"/>
      <c r="H698" s="406"/>
      <c r="I698" s="406"/>
    </row>
    <row r="699" ht="20" customHeight="1" spans="2:9" x14ac:dyDescent="0.25">
      <c r="B699" s="147"/>
      <c r="C699" s="130"/>
      <c r="D699" s="81"/>
      <c r="E699" s="82"/>
      <c r="F699" s="82"/>
      <c r="G699" s="408"/>
      <c r="H699" s="406"/>
      <c r="I699" s="406"/>
    </row>
    <row r="700" ht="20" customHeight="1" spans="2:9" x14ac:dyDescent="0.25">
      <c r="B700" s="147"/>
      <c r="C700" s="130"/>
      <c r="D700" s="81"/>
      <c r="E700" s="82"/>
      <c r="F700" s="82"/>
      <c r="G700" s="408"/>
      <c r="H700" s="406"/>
      <c r="I700" s="406"/>
    </row>
    <row r="701" ht="20" customHeight="1" spans="2:9" x14ac:dyDescent="0.25">
      <c r="B701" s="147"/>
      <c r="C701" s="130"/>
      <c r="D701" s="81"/>
      <c r="E701" s="82"/>
      <c r="F701" s="82"/>
      <c r="G701" s="408"/>
      <c r="H701" s="406"/>
      <c r="I701" s="406"/>
    </row>
    <row r="702" ht="20" customHeight="1" spans="2:9" x14ac:dyDescent="0.25">
      <c r="B702" s="147"/>
      <c r="C702" s="130"/>
      <c r="D702" s="81"/>
      <c r="E702" s="82"/>
      <c r="F702" s="82"/>
      <c r="G702" s="408"/>
      <c r="H702" s="406"/>
      <c r="I702" s="406"/>
    </row>
    <row r="703" ht="20" customHeight="1" spans="2:9" x14ac:dyDescent="0.25">
      <c r="B703" s="147"/>
      <c r="C703" s="130"/>
      <c r="D703" s="81"/>
      <c r="E703" s="82"/>
      <c r="F703" s="82"/>
      <c r="G703" s="408"/>
      <c r="H703" s="406"/>
      <c r="I703" s="406"/>
    </row>
    <row r="704" ht="20" customHeight="1" spans="2:9" x14ac:dyDescent="0.25">
      <c r="B704" s="147"/>
      <c r="C704" s="130"/>
      <c r="D704" s="81"/>
      <c r="E704" s="82"/>
      <c r="F704" s="82"/>
      <c r="G704" s="408"/>
      <c r="H704" s="406"/>
      <c r="I704" s="406"/>
    </row>
    <row r="705" ht="20" customHeight="1" spans="2:9" x14ac:dyDescent="0.25">
      <c r="B705" s="147"/>
      <c r="C705" s="130"/>
      <c r="D705" s="81"/>
      <c r="E705" s="82"/>
      <c r="F705" s="82"/>
      <c r="G705" s="408"/>
      <c r="H705" s="406"/>
      <c r="I705" s="406"/>
    </row>
    <row r="706" ht="20" customHeight="1" spans="2:9" x14ac:dyDescent="0.25">
      <c r="B706" s="147"/>
      <c r="C706" s="130"/>
      <c r="D706" s="81"/>
      <c r="E706" s="82"/>
      <c r="F706" s="82"/>
      <c r="G706" s="408"/>
      <c r="H706" s="406"/>
      <c r="I706" s="406"/>
    </row>
    <row r="707" ht="20" customHeight="1" spans="2:9" x14ac:dyDescent="0.25">
      <c r="B707" s="147"/>
      <c r="C707" s="130"/>
      <c r="D707" s="81"/>
      <c r="E707" s="82"/>
      <c r="F707" s="82"/>
      <c r="G707" s="408"/>
      <c r="H707" s="406"/>
      <c r="I707" s="406"/>
    </row>
    <row r="708" ht="20" customHeight="1" spans="2:9" x14ac:dyDescent="0.25">
      <c r="B708" s="147"/>
      <c r="C708" s="130"/>
      <c r="D708" s="81"/>
      <c r="E708" s="82"/>
      <c r="F708" s="82"/>
      <c r="G708" s="408"/>
      <c r="H708" s="406"/>
      <c r="I708" s="406"/>
    </row>
    <row r="709" ht="20" customHeight="1" spans="2:9" x14ac:dyDescent="0.25">
      <c r="B709" s="147"/>
      <c r="C709" s="130"/>
      <c r="D709" s="81"/>
      <c r="E709" s="82"/>
      <c r="F709" s="82"/>
      <c r="G709" s="408"/>
      <c r="H709" s="406"/>
      <c r="I709" s="406"/>
    </row>
    <row r="710" ht="20" customHeight="1" spans="2:9" x14ac:dyDescent="0.25">
      <c r="B710" s="147"/>
      <c r="C710" s="130"/>
      <c r="D710" s="81"/>
      <c r="E710" s="82"/>
      <c r="F710" s="82"/>
      <c r="G710" s="408"/>
      <c r="H710" s="406"/>
      <c r="I710" s="406"/>
    </row>
    <row r="711" ht="20" customHeight="1" spans="2:9" x14ac:dyDescent="0.25">
      <c r="B711" s="147"/>
      <c r="C711" s="130"/>
      <c r="D711" s="81"/>
      <c r="E711" s="82"/>
      <c r="F711" s="82"/>
      <c r="G711" s="408"/>
      <c r="H711" s="406"/>
      <c r="I711" s="406"/>
    </row>
    <row r="712" ht="20" customHeight="1" spans="2:9" x14ac:dyDescent="0.25">
      <c r="B712" s="147"/>
      <c r="C712" s="130"/>
      <c r="D712" s="81"/>
      <c r="E712" s="82"/>
      <c r="F712" s="82"/>
      <c r="G712" s="408"/>
      <c r="H712" s="406"/>
      <c r="I712" s="406"/>
    </row>
    <row r="713" ht="20" customHeight="1" spans="2:9" x14ac:dyDescent="0.25">
      <c r="B713" s="147"/>
      <c r="C713" s="130"/>
      <c r="D713" s="81"/>
      <c r="E713" s="82"/>
      <c r="F713" s="82"/>
      <c r="G713" s="408"/>
      <c r="H713" s="406"/>
      <c r="I713" s="406"/>
    </row>
    <row r="714" ht="20" customHeight="1" spans="2:9" x14ac:dyDescent="0.25">
      <c r="B714" s="147"/>
      <c r="C714" s="130"/>
      <c r="D714" s="81"/>
      <c r="E714" s="82"/>
      <c r="F714" s="82"/>
      <c r="G714" s="408"/>
      <c r="H714" s="406"/>
      <c r="I714" s="406"/>
    </row>
    <row r="715" ht="20" customHeight="1" spans="2:9" x14ac:dyDescent="0.25">
      <c r="B715" s="147"/>
      <c r="C715" s="130"/>
      <c r="D715" s="81"/>
      <c r="E715" s="82"/>
      <c r="F715" s="82"/>
      <c r="G715" s="408"/>
      <c r="H715" s="406"/>
      <c r="I715" s="406"/>
    </row>
    <row r="716" ht="20" customHeight="1" spans="2:9" x14ac:dyDescent="0.25">
      <c r="B716" s="147"/>
      <c r="C716" s="130"/>
      <c r="D716" s="81"/>
      <c r="E716" s="82"/>
      <c r="F716" s="82"/>
      <c r="G716" s="408"/>
      <c r="H716" s="406"/>
      <c r="I716" s="406"/>
    </row>
    <row r="717" ht="20" customHeight="1" spans="2:9" x14ac:dyDescent="0.25">
      <c r="B717" s="147"/>
      <c r="C717" s="130"/>
      <c r="D717" s="81"/>
      <c r="E717" s="82"/>
      <c r="F717" s="82"/>
      <c r="G717" s="408"/>
      <c r="H717" s="406"/>
      <c r="I717" s="406"/>
    </row>
    <row r="718" ht="20" customHeight="1" spans="2:9" x14ac:dyDescent="0.25">
      <c r="B718" s="147"/>
      <c r="C718" s="130"/>
      <c r="D718" s="81"/>
      <c r="E718" s="82"/>
      <c r="F718" s="82"/>
      <c r="G718" s="408"/>
      <c r="H718" s="406"/>
      <c r="I718" s="406"/>
    </row>
    <row r="719" ht="20" customHeight="1" spans="2:9" x14ac:dyDescent="0.25">
      <c r="B719" s="147"/>
      <c r="C719" s="130"/>
      <c r="D719" s="81"/>
      <c r="E719" s="82"/>
      <c r="F719" s="82"/>
      <c r="G719" s="408"/>
      <c r="H719" s="406"/>
      <c r="I719" s="406"/>
    </row>
    <row r="720" ht="20" customHeight="1" spans="2:9" x14ac:dyDescent="0.25">
      <c r="B720" s="147"/>
      <c r="C720" s="130"/>
      <c r="D720" s="81"/>
      <c r="E720" s="82"/>
      <c r="F720" s="82"/>
      <c r="G720" s="408"/>
      <c r="H720" s="406"/>
      <c r="I720" s="406"/>
    </row>
    <row r="721" ht="20" customHeight="1" spans="2:9" x14ac:dyDescent="0.25">
      <c r="B721" s="147"/>
      <c r="C721" s="130"/>
      <c r="D721" s="81"/>
      <c r="E721" s="82"/>
      <c r="F721" s="82"/>
      <c r="G721" s="408"/>
      <c r="H721" s="406"/>
      <c r="I721" s="406"/>
    </row>
    <row r="722" ht="20" customHeight="1" spans="2:9" x14ac:dyDescent="0.25">
      <c r="B722" s="147"/>
      <c r="C722" s="130"/>
      <c r="D722" s="81"/>
      <c r="E722" s="82"/>
      <c r="F722" s="82"/>
      <c r="G722" s="408"/>
      <c r="H722" s="406"/>
      <c r="I722" s="406"/>
    </row>
    <row r="723" ht="20" customHeight="1" spans="2:9" x14ac:dyDescent="0.25">
      <c r="B723" s="147"/>
      <c r="C723" s="130"/>
      <c r="D723" s="81"/>
      <c r="E723" s="82"/>
      <c r="F723" s="82"/>
      <c r="G723" s="408"/>
      <c r="H723" s="406"/>
      <c r="I723" s="406"/>
    </row>
    <row r="724" ht="20" customHeight="1" spans="2:9" x14ac:dyDescent="0.25">
      <c r="B724" s="147"/>
      <c r="C724" s="130"/>
      <c r="D724" s="81"/>
      <c r="E724" s="82"/>
      <c r="F724" s="82"/>
      <c r="G724" s="408"/>
      <c r="H724" s="406"/>
      <c r="I724" s="406"/>
    </row>
    <row r="725" ht="20" customHeight="1" spans="2:9" x14ac:dyDescent="0.25">
      <c r="B725" s="147"/>
      <c r="C725" s="130"/>
      <c r="D725" s="81"/>
      <c r="E725" s="82"/>
      <c r="F725" s="82"/>
      <c r="G725" s="408"/>
      <c r="H725" s="406"/>
      <c r="I725" s="406"/>
    </row>
    <row r="726" ht="20" customHeight="1" spans="2:9" x14ac:dyDescent="0.25">
      <c r="B726" s="147"/>
      <c r="C726" s="130"/>
      <c r="D726" s="81"/>
      <c r="E726" s="82"/>
      <c r="F726" s="82"/>
      <c r="G726" s="408"/>
      <c r="H726" s="406"/>
      <c r="I726" s="406"/>
    </row>
    <row r="727" ht="20" customHeight="1" spans="2:9" x14ac:dyDescent="0.25">
      <c r="B727" s="147"/>
      <c r="C727" s="130"/>
      <c r="D727" s="81"/>
      <c r="E727" s="82"/>
      <c r="F727" s="82"/>
      <c r="G727" s="408"/>
      <c r="H727" s="406"/>
      <c r="I727" s="406"/>
    </row>
    <row r="728" ht="20" customHeight="1" spans="2:9" x14ac:dyDescent="0.25">
      <c r="B728" s="147"/>
      <c r="C728" s="130"/>
      <c r="D728" s="81"/>
      <c r="E728" s="82"/>
      <c r="F728" s="82"/>
      <c r="G728" s="408"/>
      <c r="H728" s="406"/>
      <c r="I728" s="406"/>
    </row>
    <row r="729" ht="20" customHeight="1" spans="2:9" x14ac:dyDescent="0.25">
      <c r="B729" s="147"/>
      <c r="C729" s="130"/>
      <c r="D729" s="81"/>
      <c r="E729" s="82"/>
      <c r="F729" s="82"/>
      <c r="G729" s="408"/>
      <c r="H729" s="406"/>
      <c r="I729" s="406"/>
    </row>
    <row r="730" ht="20" customHeight="1" spans="2:9" x14ac:dyDescent="0.25">
      <c r="B730" s="147"/>
      <c r="C730" s="130"/>
      <c r="D730" s="81"/>
      <c r="E730" s="82"/>
      <c r="F730" s="82"/>
      <c r="G730" s="408"/>
      <c r="H730" s="406"/>
      <c r="I730" s="406"/>
    </row>
    <row r="731" ht="20" customHeight="1" spans="2:9" x14ac:dyDescent="0.25">
      <c r="B731" s="147"/>
      <c r="C731" s="130"/>
      <c r="D731" s="81"/>
      <c r="E731" s="82"/>
      <c r="F731" s="82"/>
      <c r="G731" s="408"/>
      <c r="H731" s="406"/>
      <c r="I731" s="406"/>
    </row>
    <row r="732" ht="20" customHeight="1" spans="2:9" x14ac:dyDescent="0.25">
      <c r="B732" s="147"/>
      <c r="C732" s="130"/>
      <c r="D732" s="81"/>
      <c r="E732" s="82"/>
      <c r="F732" s="82"/>
      <c r="G732" s="408"/>
      <c r="H732" s="406"/>
      <c r="I732" s="406"/>
    </row>
    <row r="733" ht="20" customHeight="1" spans="2:9" x14ac:dyDescent="0.25">
      <c r="B733" s="147"/>
      <c r="C733" s="130"/>
      <c r="D733" s="81"/>
      <c r="E733" s="82"/>
      <c r="F733" s="82"/>
      <c r="G733" s="408"/>
      <c r="H733" s="406"/>
      <c r="I733" s="406"/>
    </row>
    <row r="734" ht="20" customHeight="1" spans="2:9" x14ac:dyDescent="0.25">
      <c r="B734" s="147"/>
      <c r="C734" s="130"/>
      <c r="D734" s="81"/>
      <c r="E734" s="82"/>
      <c r="F734" s="82"/>
      <c r="G734" s="408"/>
      <c r="H734" s="406"/>
      <c r="I734" s="406"/>
    </row>
    <row r="735" ht="20" customHeight="1" spans="2:9" x14ac:dyDescent="0.25">
      <c r="B735" s="147"/>
      <c r="C735" s="130"/>
      <c r="D735" s="81"/>
      <c r="E735" s="82"/>
      <c r="F735" s="82"/>
      <c r="G735" s="408"/>
      <c r="H735" s="406"/>
      <c r="I735" s="406"/>
    </row>
    <row r="736" ht="20" customHeight="1" spans="2:9" x14ac:dyDescent="0.25">
      <c r="B736" s="147"/>
      <c r="C736" s="130"/>
      <c r="D736" s="81"/>
      <c r="E736" s="82"/>
      <c r="F736" s="82"/>
      <c r="G736" s="408"/>
      <c r="H736" s="406"/>
      <c r="I736" s="406"/>
    </row>
    <row r="737" ht="20" customHeight="1" spans="2:9" x14ac:dyDescent="0.25">
      <c r="B737" s="147"/>
      <c r="C737" s="130"/>
      <c r="D737" s="81"/>
      <c r="E737" s="82"/>
      <c r="F737" s="82"/>
      <c r="G737" s="408"/>
      <c r="H737" s="406"/>
      <c r="I737" s="406"/>
    </row>
    <row r="738" ht="20" customHeight="1" spans="2:9" x14ac:dyDescent="0.25">
      <c r="B738" s="147"/>
      <c r="C738" s="130"/>
      <c r="D738" s="81"/>
      <c r="E738" s="82"/>
      <c r="F738" s="82"/>
      <c r="G738" s="408"/>
      <c r="H738" s="406"/>
      <c r="I738" s="406"/>
    </row>
    <row r="739" ht="20" customHeight="1" spans="2:9" x14ac:dyDescent="0.25">
      <c r="B739" s="147"/>
      <c r="C739" s="130"/>
      <c r="D739" s="81"/>
      <c r="E739" s="82"/>
      <c r="F739" s="82"/>
      <c r="G739" s="408"/>
      <c r="H739" s="406"/>
      <c r="I739" s="406"/>
    </row>
    <row r="740" ht="20" customHeight="1" spans="2:9" x14ac:dyDescent="0.25">
      <c r="B740" s="147"/>
      <c r="C740" s="130"/>
      <c r="D740" s="81"/>
      <c r="E740" s="82"/>
      <c r="F740" s="82"/>
      <c r="G740" s="408"/>
      <c r="H740" s="406"/>
      <c r="I740" s="406"/>
    </row>
    <row r="741" ht="20" customHeight="1" spans="2:9" x14ac:dyDescent="0.25">
      <c r="B741" s="147"/>
      <c r="C741" s="130"/>
      <c r="D741" s="81"/>
      <c r="E741" s="82"/>
      <c r="F741" s="82"/>
      <c r="G741" s="408"/>
      <c r="H741" s="406"/>
      <c r="I741" s="406"/>
    </row>
    <row r="742" ht="20" customHeight="1" spans="2:9" x14ac:dyDescent="0.25">
      <c r="B742" s="147"/>
      <c r="C742" s="130"/>
      <c r="D742" s="81"/>
      <c r="E742" s="82"/>
      <c r="F742" s="82"/>
      <c r="G742" s="408"/>
      <c r="H742" s="406"/>
      <c r="I742" s="406"/>
    </row>
    <row r="743" ht="20" customHeight="1" spans="2:9" x14ac:dyDescent="0.25">
      <c r="B743" s="147"/>
      <c r="C743" s="130"/>
      <c r="D743" s="81"/>
      <c r="E743" s="82"/>
      <c r="F743" s="82"/>
      <c r="G743" s="408"/>
      <c r="H743" s="406"/>
      <c r="I743" s="406"/>
    </row>
    <row r="744" ht="20" customHeight="1" spans="2:9" x14ac:dyDescent="0.25">
      <c r="B744" s="147"/>
      <c r="C744" s="130"/>
      <c r="D744" s="81"/>
      <c r="E744" s="82"/>
      <c r="F744" s="82"/>
      <c r="G744" s="408"/>
      <c r="H744" s="406"/>
      <c r="I744" s="406"/>
    </row>
    <row r="745" ht="20" customHeight="1" spans="2:9" x14ac:dyDescent="0.25">
      <c r="B745" s="147"/>
      <c r="C745" s="130"/>
      <c r="D745" s="81"/>
      <c r="E745" s="82"/>
      <c r="F745" s="82"/>
      <c r="G745" s="408"/>
      <c r="H745" s="406"/>
      <c r="I745" s="406"/>
    </row>
    <row r="746" ht="20" customHeight="1" spans="2:9" x14ac:dyDescent="0.25">
      <c r="B746" s="147"/>
      <c r="C746" s="130"/>
      <c r="D746" s="81"/>
      <c r="E746" s="82"/>
      <c r="F746" s="82"/>
      <c r="G746" s="408"/>
      <c r="H746" s="406"/>
      <c r="I746" s="406"/>
    </row>
    <row r="747" ht="20" customHeight="1" spans="2:9" x14ac:dyDescent="0.25">
      <c r="B747" s="147"/>
      <c r="C747" s="130"/>
      <c r="D747" s="81"/>
      <c r="E747" s="82"/>
      <c r="F747" s="82"/>
      <c r="G747" s="408"/>
      <c r="H747" s="406"/>
      <c r="I747" s="406"/>
    </row>
    <row r="748" ht="20" customHeight="1" spans="2:9" x14ac:dyDescent="0.25">
      <c r="B748" s="147"/>
      <c r="C748" s="130"/>
      <c r="D748" s="81"/>
      <c r="E748" s="82"/>
      <c r="F748" s="82"/>
      <c r="G748" s="408"/>
      <c r="H748" s="406"/>
      <c r="I748" s="406"/>
    </row>
    <row r="749" ht="20" customHeight="1" spans="2:9" x14ac:dyDescent="0.25">
      <c r="B749" s="147"/>
      <c r="C749" s="130"/>
      <c r="D749" s="81"/>
      <c r="E749" s="82"/>
      <c r="F749" s="82"/>
      <c r="G749" s="408"/>
      <c r="H749" s="406"/>
      <c r="I749" s="406"/>
    </row>
    <row r="750" ht="20" customHeight="1" spans="2:9" x14ac:dyDescent="0.25">
      <c r="B750" s="147"/>
      <c r="C750" s="130"/>
      <c r="D750" s="81"/>
      <c r="E750" s="82"/>
      <c r="F750" s="82"/>
      <c r="G750" s="408"/>
      <c r="H750" s="406"/>
      <c r="I750" s="406"/>
    </row>
    <row r="751" ht="20" customHeight="1" spans="2:9" x14ac:dyDescent="0.25">
      <c r="B751" s="147"/>
      <c r="C751" s="130"/>
      <c r="D751" s="81"/>
      <c r="E751" s="82"/>
      <c r="F751" s="82"/>
      <c r="G751" s="408"/>
      <c r="H751" s="406"/>
      <c r="I751" s="406"/>
    </row>
    <row r="752" ht="20" customHeight="1" spans="2:9" x14ac:dyDescent="0.25">
      <c r="B752" s="147"/>
      <c r="C752" s="130"/>
      <c r="D752" s="81"/>
      <c r="E752" s="82"/>
      <c r="F752" s="82"/>
      <c r="G752" s="408"/>
      <c r="H752" s="406"/>
      <c r="I752" s="406"/>
    </row>
    <row r="753" ht="20" customHeight="1" spans="2:9" x14ac:dyDescent="0.25">
      <c r="B753" s="147"/>
      <c r="C753" s="130"/>
      <c r="D753" s="81"/>
      <c r="E753" s="82"/>
      <c r="F753" s="82"/>
      <c r="G753" s="408"/>
      <c r="H753" s="406"/>
      <c r="I753" s="406"/>
    </row>
    <row r="754" ht="20" customHeight="1" spans="2:9" x14ac:dyDescent="0.25">
      <c r="B754" s="147"/>
      <c r="C754" s="130"/>
      <c r="D754" s="81"/>
      <c r="E754" s="82"/>
      <c r="F754" s="82"/>
      <c r="G754" s="408"/>
      <c r="H754" s="406"/>
      <c r="I754" s="406"/>
    </row>
    <row r="755" ht="20" customHeight="1" spans="2:9" x14ac:dyDescent="0.25">
      <c r="B755" s="147"/>
      <c r="C755" s="130"/>
      <c r="D755" s="81"/>
      <c r="E755" s="82"/>
      <c r="F755" s="82"/>
      <c r="G755" s="408"/>
      <c r="H755" s="406"/>
      <c r="I755" s="406"/>
    </row>
    <row r="756" ht="20" customHeight="1" spans="2:9" x14ac:dyDescent="0.25">
      <c r="B756" s="147"/>
      <c r="C756" s="130"/>
      <c r="D756" s="81"/>
      <c r="E756" s="82"/>
      <c r="F756" s="82"/>
      <c r="G756" s="408"/>
      <c r="H756" s="406"/>
      <c r="I756" s="406"/>
    </row>
    <row r="757" ht="20" customHeight="1" spans="2:9" x14ac:dyDescent="0.25">
      <c r="B757" s="147"/>
      <c r="C757" s="130"/>
      <c r="D757" s="81"/>
      <c r="E757" s="82"/>
      <c r="F757" s="82"/>
      <c r="G757" s="408"/>
      <c r="H757" s="406"/>
      <c r="I757" s="406"/>
    </row>
    <row r="758" ht="20" customHeight="1" spans="2:9" x14ac:dyDescent="0.25">
      <c r="B758" s="147"/>
      <c r="C758" s="130"/>
      <c r="D758" s="81"/>
      <c r="E758" s="82"/>
      <c r="F758" s="82"/>
      <c r="G758" s="408"/>
      <c r="H758" s="406"/>
      <c r="I758" s="406"/>
    </row>
    <row r="759" ht="20" customHeight="1" spans="2:9" x14ac:dyDescent="0.25">
      <c r="B759" s="147"/>
      <c r="C759" s="130"/>
      <c r="D759" s="81"/>
      <c r="E759" s="82"/>
      <c r="F759" s="82"/>
      <c r="G759" s="408"/>
      <c r="H759" s="406"/>
      <c r="I759" s="406"/>
    </row>
    <row r="760" ht="20" customHeight="1" spans="2:9" x14ac:dyDescent="0.25">
      <c r="B760" s="147"/>
      <c r="C760" s="130"/>
      <c r="D760" s="81"/>
      <c r="E760" s="82"/>
      <c r="F760" s="82"/>
      <c r="G760" s="408"/>
      <c r="H760" s="406"/>
      <c r="I760" s="406"/>
    </row>
    <row r="761" ht="20" customHeight="1" spans="2:9" x14ac:dyDescent="0.25">
      <c r="B761" s="147"/>
      <c r="C761" s="130"/>
      <c r="D761" s="81"/>
      <c r="E761" s="82"/>
      <c r="F761" s="82"/>
      <c r="G761" s="408"/>
      <c r="H761" s="406"/>
      <c r="I761" s="406"/>
    </row>
    <row r="762" ht="20" customHeight="1" spans="2:9" x14ac:dyDescent="0.25">
      <c r="B762" s="147"/>
      <c r="C762" s="130"/>
      <c r="D762" s="81"/>
      <c r="E762" s="82"/>
      <c r="F762" s="82"/>
      <c r="G762" s="408"/>
      <c r="H762" s="406"/>
      <c r="I762" s="406"/>
    </row>
    <row r="763" ht="20" customHeight="1" spans="2:9" x14ac:dyDescent="0.25">
      <c r="B763" s="147"/>
      <c r="C763" s="130"/>
      <c r="D763" s="81"/>
      <c r="E763" s="82"/>
      <c r="F763" s="82"/>
      <c r="G763" s="408"/>
      <c r="H763" s="406"/>
      <c r="I763" s="406"/>
    </row>
    <row r="764" ht="20" customHeight="1" spans="2:9" x14ac:dyDescent="0.25">
      <c r="B764" s="147"/>
      <c r="C764" s="130"/>
      <c r="D764" s="81"/>
      <c r="E764" s="82"/>
      <c r="F764" s="82"/>
      <c r="G764" s="408"/>
      <c r="H764" s="406"/>
      <c r="I764" s="406"/>
    </row>
    <row r="765" ht="20" customHeight="1" spans="2:9" x14ac:dyDescent="0.25">
      <c r="B765" s="147"/>
      <c r="C765" s="130"/>
      <c r="D765" s="81"/>
      <c r="E765" s="82"/>
      <c r="F765" s="82"/>
      <c r="G765" s="408"/>
      <c r="H765" s="406"/>
      <c r="I765" s="406"/>
    </row>
    <row r="766" ht="20" customHeight="1" spans="2:9" x14ac:dyDescent="0.25">
      <c r="B766" s="147"/>
      <c r="C766" s="130"/>
      <c r="D766" s="81"/>
      <c r="E766" s="82"/>
      <c r="F766" s="82"/>
      <c r="G766" s="408"/>
      <c r="H766" s="406"/>
      <c r="I766" s="406"/>
    </row>
    <row r="767" ht="20" customHeight="1" spans="2:9" x14ac:dyDescent="0.25">
      <c r="B767" s="147"/>
      <c r="C767" s="130"/>
      <c r="D767" s="81"/>
      <c r="E767" s="82"/>
      <c r="F767" s="82"/>
      <c r="G767" s="408"/>
      <c r="H767" s="406"/>
      <c r="I767" s="406"/>
    </row>
    <row r="768" ht="20" customHeight="1" spans="2:9" x14ac:dyDescent="0.25">
      <c r="B768" s="147"/>
      <c r="C768" s="130"/>
      <c r="D768" s="81"/>
      <c r="E768" s="82"/>
      <c r="F768" s="82"/>
      <c r="G768" s="408"/>
      <c r="H768" s="406"/>
      <c r="I768" s="406"/>
    </row>
    <row r="769" ht="20" customHeight="1" spans="2:9" x14ac:dyDescent="0.25">
      <c r="B769" s="147"/>
      <c r="C769" s="130"/>
      <c r="D769" s="81"/>
      <c r="E769" s="82"/>
      <c r="F769" s="82"/>
      <c r="G769" s="408"/>
      <c r="H769" s="406"/>
      <c r="I769" s="406"/>
    </row>
    <row r="770" ht="20" customHeight="1" spans="2:9" x14ac:dyDescent="0.25">
      <c r="B770" s="147"/>
      <c r="C770" s="130"/>
      <c r="D770" s="81"/>
      <c r="E770" s="82"/>
      <c r="F770" s="82"/>
      <c r="G770" s="408"/>
      <c r="H770" s="406"/>
      <c r="I770" s="406"/>
    </row>
    <row r="771" ht="20" customHeight="1" spans="2:9" x14ac:dyDescent="0.25">
      <c r="B771" s="147"/>
      <c r="C771" s="130"/>
      <c r="D771" s="81"/>
      <c r="E771" s="82"/>
      <c r="F771" s="82"/>
      <c r="G771" s="408"/>
      <c r="H771" s="406"/>
      <c r="I771" s="406"/>
    </row>
    <row r="772" ht="20" customHeight="1" spans="2:9" x14ac:dyDescent="0.25">
      <c r="B772" s="147"/>
      <c r="C772" s="130"/>
      <c r="D772" s="81"/>
      <c r="E772" s="82"/>
      <c r="F772" s="82"/>
      <c r="G772" s="408"/>
      <c r="H772" s="406"/>
      <c r="I772" s="406"/>
    </row>
    <row r="773" ht="20" customHeight="1" spans="2:9" x14ac:dyDescent="0.25">
      <c r="B773" s="147"/>
      <c r="C773" s="130"/>
      <c r="D773" s="81"/>
      <c r="E773" s="82"/>
      <c r="F773" s="82"/>
      <c r="G773" s="408"/>
      <c r="H773" s="406"/>
      <c r="I773" s="406"/>
    </row>
    <row r="774" ht="20" customHeight="1" spans="2:9" x14ac:dyDescent="0.25">
      <c r="B774" s="147"/>
      <c r="C774" s="130"/>
      <c r="D774" s="81"/>
      <c r="E774" s="82"/>
      <c r="F774" s="82"/>
      <c r="G774" s="408"/>
      <c r="H774" s="406"/>
      <c r="I774" s="406"/>
    </row>
    <row r="775" ht="20" customHeight="1" spans="2:9" x14ac:dyDescent="0.25">
      <c r="B775" s="147"/>
      <c r="C775" s="130"/>
      <c r="D775" s="81"/>
      <c r="E775" s="82"/>
      <c r="F775" s="82"/>
      <c r="G775" s="408"/>
      <c r="H775" s="406"/>
      <c r="I775" s="406"/>
    </row>
    <row r="776" ht="20" customHeight="1" spans="2:9" x14ac:dyDescent="0.25">
      <c r="B776" s="147"/>
      <c r="C776" s="130"/>
      <c r="D776" s="81"/>
      <c r="E776" s="82"/>
      <c r="F776" s="82"/>
      <c r="G776" s="408"/>
      <c r="H776" s="406"/>
      <c r="I776" s="406"/>
    </row>
    <row r="777" ht="20" customHeight="1" spans="2:9" x14ac:dyDescent="0.25">
      <c r="B777" s="147"/>
      <c r="C777" s="130"/>
      <c r="D777" s="81"/>
      <c r="E777" s="82"/>
      <c r="F777" s="82"/>
      <c r="G777" s="408"/>
      <c r="H777" s="406"/>
      <c r="I777" s="406"/>
    </row>
    <row r="778" ht="20" customHeight="1" spans="2:9" x14ac:dyDescent="0.25">
      <c r="B778" s="147"/>
      <c r="C778" s="130"/>
      <c r="D778" s="81"/>
      <c r="E778" s="82"/>
      <c r="F778" s="82"/>
      <c r="G778" s="408"/>
      <c r="H778" s="406"/>
      <c r="I778" s="406"/>
    </row>
    <row r="779" ht="20" customHeight="1" spans="2:9" x14ac:dyDescent="0.25">
      <c r="B779" s="147"/>
      <c r="C779" s="130"/>
      <c r="D779" s="81"/>
      <c r="E779" s="82"/>
      <c r="F779" s="82"/>
      <c r="G779" s="408"/>
      <c r="H779" s="406"/>
      <c r="I779" s="406"/>
    </row>
    <row r="780" ht="20" customHeight="1" spans="2:9" x14ac:dyDescent="0.25">
      <c r="B780" s="147"/>
      <c r="C780" s="130"/>
      <c r="D780" s="81"/>
      <c r="E780" s="82"/>
      <c r="F780" s="82"/>
      <c r="G780" s="408"/>
      <c r="H780" s="406"/>
      <c r="I780" s="406"/>
    </row>
    <row r="781" ht="20" customHeight="1" spans="2:9" x14ac:dyDescent="0.25">
      <c r="B781" s="147"/>
      <c r="C781" s="130"/>
      <c r="D781" s="81"/>
      <c r="E781" s="82"/>
      <c r="F781" s="82"/>
      <c r="G781" s="408"/>
      <c r="H781" s="406"/>
      <c r="I781" s="406"/>
    </row>
    <row r="782" ht="20" customHeight="1" spans="2:9" x14ac:dyDescent="0.25">
      <c r="B782" s="147"/>
      <c r="C782" s="130"/>
      <c r="D782" s="81"/>
      <c r="E782" s="82"/>
      <c r="F782" s="82"/>
      <c r="G782" s="408"/>
      <c r="H782" s="406"/>
      <c r="I782" s="406"/>
    </row>
    <row r="783" ht="20" customHeight="1" spans="2:9" x14ac:dyDescent="0.25">
      <c r="B783" s="147"/>
      <c r="C783" s="130"/>
      <c r="D783" s="81"/>
      <c r="E783" s="82"/>
      <c r="F783" s="82"/>
      <c r="G783" s="408"/>
      <c r="H783" s="406"/>
      <c r="I783" s="406"/>
    </row>
    <row r="784" ht="20" customHeight="1" spans="2:9" x14ac:dyDescent="0.25">
      <c r="B784" s="147"/>
      <c r="C784" s="130"/>
      <c r="D784" s="81"/>
      <c r="E784" s="82"/>
      <c r="F784" s="82"/>
      <c r="G784" s="408"/>
      <c r="H784" s="406"/>
      <c r="I784" s="406"/>
    </row>
    <row r="785" ht="20" customHeight="1" spans="2:9" x14ac:dyDescent="0.25">
      <c r="B785" s="147"/>
      <c r="C785" s="130"/>
      <c r="D785" s="81"/>
      <c r="E785" s="82"/>
      <c r="F785" s="82"/>
      <c r="G785" s="408"/>
      <c r="H785" s="406"/>
      <c r="I785" s="406"/>
    </row>
    <row r="786" ht="20" customHeight="1" spans="2:9" x14ac:dyDescent="0.25">
      <c r="B786" s="147"/>
      <c r="C786" s="130"/>
      <c r="D786" s="81"/>
      <c r="E786" s="82"/>
      <c r="F786" s="82"/>
      <c r="G786" s="408"/>
      <c r="H786" s="406"/>
      <c r="I786" s="406"/>
    </row>
    <row r="787" ht="20" customHeight="1" spans="2:9" x14ac:dyDescent="0.25">
      <c r="B787" s="147"/>
      <c r="C787" s="130"/>
      <c r="D787" s="81"/>
      <c r="E787" s="82"/>
      <c r="F787" s="82"/>
      <c r="G787" s="408"/>
      <c r="H787" s="406"/>
      <c r="I787" s="406"/>
    </row>
    <row r="788" ht="20" customHeight="1" spans="2:9" x14ac:dyDescent="0.25">
      <c r="B788" s="147"/>
      <c r="C788" s="130"/>
      <c r="D788" s="81"/>
      <c r="E788" s="82"/>
      <c r="F788" s="82"/>
      <c r="G788" s="408"/>
      <c r="H788" s="406"/>
      <c r="I788" s="406"/>
    </row>
    <row r="789" ht="20" customHeight="1" spans="2:9" x14ac:dyDescent="0.25">
      <c r="B789" s="147"/>
      <c r="C789" s="130"/>
      <c r="D789" s="81"/>
      <c r="E789" s="82"/>
      <c r="F789" s="82"/>
      <c r="G789" s="408"/>
      <c r="H789" s="406"/>
      <c r="I789" s="406"/>
    </row>
    <row r="790" ht="20" customHeight="1" spans="2:9" x14ac:dyDescent="0.25">
      <c r="B790" s="147"/>
      <c r="C790" s="130"/>
      <c r="D790" s="81"/>
      <c r="E790" s="82"/>
      <c r="F790" s="82"/>
      <c r="G790" s="408"/>
      <c r="H790" s="406"/>
      <c r="I790" s="406"/>
    </row>
    <row r="791" ht="20" customHeight="1" spans="2:9" x14ac:dyDescent="0.25">
      <c r="B791" s="147"/>
      <c r="C791" s="130"/>
      <c r="D791" s="81"/>
      <c r="E791" s="82"/>
      <c r="F791" s="82"/>
      <c r="G791" s="408"/>
      <c r="H791" s="406"/>
      <c r="I791" s="406"/>
    </row>
    <row r="792" ht="20" customHeight="1" spans="2:9" x14ac:dyDescent="0.25">
      <c r="B792" s="147"/>
      <c r="C792" s="130"/>
      <c r="D792" s="81"/>
      <c r="E792" s="82"/>
      <c r="F792" s="82"/>
      <c r="G792" s="408"/>
      <c r="H792" s="406"/>
      <c r="I792" s="406"/>
    </row>
    <row r="793" ht="20" customHeight="1" spans="2:9" x14ac:dyDescent="0.25">
      <c r="B793" s="147"/>
      <c r="C793" s="130"/>
      <c r="D793" s="81"/>
      <c r="E793" s="82"/>
      <c r="F793" s="82"/>
      <c r="G793" s="408"/>
      <c r="H793" s="406"/>
      <c r="I793" s="406"/>
    </row>
    <row r="794" ht="20" customHeight="1" spans="2:9" x14ac:dyDescent="0.25">
      <c r="B794" s="147"/>
      <c r="C794" s="130"/>
      <c r="D794" s="81"/>
      <c r="E794" s="82"/>
      <c r="F794" s="82"/>
      <c r="G794" s="408"/>
      <c r="H794" s="406"/>
      <c r="I794" s="406"/>
    </row>
    <row r="795" ht="20" customHeight="1" spans="2:9" x14ac:dyDescent="0.25">
      <c r="B795" s="147"/>
      <c r="C795" s="130"/>
      <c r="D795" s="81"/>
      <c r="E795" s="82"/>
      <c r="F795" s="82"/>
      <c r="G795" s="408"/>
      <c r="H795" s="406"/>
      <c r="I795" s="406"/>
    </row>
    <row r="796" ht="20" customHeight="1" spans="2:9" x14ac:dyDescent="0.25">
      <c r="B796" s="147"/>
      <c r="C796" s="130"/>
      <c r="D796" s="81"/>
      <c r="E796" s="82"/>
      <c r="F796" s="82"/>
      <c r="G796" s="408"/>
      <c r="H796" s="406"/>
      <c r="I796" s="406"/>
    </row>
    <row r="797" ht="20" customHeight="1" spans="2:9" x14ac:dyDescent="0.25">
      <c r="B797" s="147"/>
      <c r="C797" s="130"/>
      <c r="D797" s="81"/>
      <c r="E797" s="82"/>
      <c r="F797" s="82"/>
      <c r="G797" s="408"/>
      <c r="H797" s="406"/>
      <c r="I797" s="406"/>
    </row>
    <row r="798" ht="20" customHeight="1" spans="2:9" x14ac:dyDescent="0.25">
      <c r="B798" s="147"/>
      <c r="C798" s="130"/>
      <c r="D798" s="81"/>
      <c r="E798" s="82"/>
      <c r="F798" s="82"/>
      <c r="G798" s="408"/>
      <c r="H798" s="406"/>
      <c r="I798" s="406"/>
    </row>
    <row r="799" ht="20" customHeight="1" spans="2:9" x14ac:dyDescent="0.25">
      <c r="B799" s="147"/>
      <c r="C799" s="130"/>
      <c r="D799" s="81"/>
      <c r="E799" s="82"/>
      <c r="F799" s="82"/>
      <c r="G799" s="408"/>
      <c r="H799" s="406"/>
      <c r="I799" s="406"/>
    </row>
    <row r="800" ht="20" customHeight="1" spans="2:9" x14ac:dyDescent="0.25">
      <c r="B800" s="147"/>
      <c r="C800" s="130"/>
      <c r="D800" s="81"/>
      <c r="E800" s="82"/>
      <c r="F800" s="82"/>
      <c r="G800" s="408"/>
      <c r="H800" s="406"/>
      <c r="I800" s="406"/>
    </row>
    <row r="801" ht="20" customHeight="1" spans="2:9" x14ac:dyDescent="0.25">
      <c r="B801" s="147"/>
      <c r="C801" s="130"/>
      <c r="D801" s="81"/>
      <c r="E801" s="82"/>
      <c r="F801" s="82"/>
      <c r="G801" s="408"/>
      <c r="H801" s="406"/>
      <c r="I801" s="406"/>
    </row>
    <row r="802" ht="20" customHeight="1" spans="2:9" x14ac:dyDescent="0.25">
      <c r="B802" s="147"/>
      <c r="C802" s="130"/>
      <c r="D802" s="81"/>
      <c r="E802" s="82"/>
      <c r="F802" s="82"/>
      <c r="G802" s="408"/>
      <c r="H802" s="406"/>
      <c r="I802" s="406"/>
    </row>
    <row r="803" ht="20" customHeight="1" spans="2:9" x14ac:dyDescent="0.25">
      <c r="B803" s="147"/>
      <c r="C803" s="130"/>
      <c r="D803" s="81"/>
      <c r="E803" s="82"/>
      <c r="F803" s="82"/>
      <c r="G803" s="408"/>
      <c r="H803" s="406"/>
      <c r="I803" s="406"/>
    </row>
    <row r="804" ht="20" customHeight="1" spans="2:9" x14ac:dyDescent="0.25">
      <c r="B804" s="147"/>
      <c r="C804" s="130"/>
      <c r="D804" s="81"/>
      <c r="E804" s="82"/>
      <c r="F804" s="82"/>
      <c r="G804" s="408"/>
      <c r="H804" s="406"/>
      <c r="I804" s="406"/>
    </row>
    <row r="805" ht="20" customHeight="1" spans="2:9" x14ac:dyDescent="0.25">
      <c r="B805" s="147"/>
      <c r="C805" s="130"/>
      <c r="D805" s="81"/>
      <c r="E805" s="82"/>
      <c r="F805" s="82"/>
      <c r="G805" s="408"/>
      <c r="H805" s="406"/>
      <c r="I805" s="406"/>
    </row>
    <row r="806" ht="20" customHeight="1" spans="2:9" x14ac:dyDescent="0.25">
      <c r="B806" s="147"/>
      <c r="C806" s="130"/>
      <c r="D806" s="81"/>
      <c r="E806" s="82"/>
      <c r="F806" s="82"/>
      <c r="G806" s="408"/>
      <c r="H806" s="406"/>
      <c r="I806" s="406"/>
    </row>
    <row r="807" ht="20" customHeight="1" spans="2:9" x14ac:dyDescent="0.25">
      <c r="B807" s="147"/>
      <c r="C807" s="130"/>
      <c r="D807" s="81"/>
      <c r="E807" s="82"/>
      <c r="F807" s="82"/>
      <c r="G807" s="408"/>
      <c r="H807" s="406"/>
      <c r="I807" s="406"/>
    </row>
    <row r="808" ht="20" customHeight="1" spans="2:9" x14ac:dyDescent="0.25">
      <c r="B808" s="147"/>
      <c r="C808" s="130"/>
      <c r="D808" s="81"/>
      <c r="E808" s="82"/>
      <c r="F808" s="82"/>
      <c r="G808" s="408"/>
      <c r="H808" s="406"/>
      <c r="I808" s="406"/>
    </row>
    <row r="809" ht="20" customHeight="1" spans="2:9" x14ac:dyDescent="0.25">
      <c r="B809" s="147"/>
      <c r="C809" s="130"/>
      <c r="D809" s="81"/>
      <c r="E809" s="82"/>
      <c r="F809" s="82"/>
      <c r="G809" s="408"/>
      <c r="H809" s="406"/>
      <c r="I809" s="406"/>
    </row>
    <row r="810" ht="20" customHeight="1" spans="2:9" x14ac:dyDescent="0.25">
      <c r="B810" s="147"/>
      <c r="C810" s="130"/>
      <c r="D810" s="81"/>
      <c r="E810" s="82"/>
      <c r="F810" s="82"/>
      <c r="G810" s="408"/>
      <c r="H810" s="406"/>
      <c r="I810" s="406"/>
    </row>
    <row r="811" ht="20" customHeight="1" spans="2:9" x14ac:dyDescent="0.25">
      <c r="B811" s="147"/>
      <c r="C811" s="130"/>
      <c r="D811" s="81"/>
      <c r="E811" s="82"/>
      <c r="F811" s="82"/>
      <c r="G811" s="408"/>
      <c r="H811" s="406"/>
      <c r="I811" s="406"/>
    </row>
    <row r="812" ht="20" customHeight="1" spans="2:9" x14ac:dyDescent="0.25">
      <c r="B812" s="147"/>
      <c r="C812" s="130"/>
      <c r="D812" s="81"/>
      <c r="E812" s="82"/>
      <c r="F812" s="82"/>
      <c r="G812" s="408"/>
      <c r="H812" s="406"/>
      <c r="I812" s="406"/>
    </row>
    <row r="813" ht="20" customHeight="1" spans="2:9" x14ac:dyDescent="0.25">
      <c r="B813" s="147"/>
      <c r="C813" s="130"/>
      <c r="D813" s="81"/>
      <c r="E813" s="82"/>
      <c r="F813" s="82"/>
      <c r="G813" s="408"/>
      <c r="H813" s="406"/>
      <c r="I813" s="406"/>
    </row>
    <row r="814" ht="20" customHeight="1" spans="2:9" x14ac:dyDescent="0.25">
      <c r="B814" s="147"/>
      <c r="C814" s="130"/>
      <c r="D814" s="81"/>
      <c r="E814" s="82"/>
      <c r="F814" s="82"/>
      <c r="G814" s="408"/>
      <c r="H814" s="406"/>
      <c r="I814" s="406"/>
    </row>
    <row r="815" ht="20" customHeight="1" spans="2:9" x14ac:dyDescent="0.25">
      <c r="B815" s="147"/>
      <c r="C815" s="130"/>
      <c r="D815" s="81"/>
      <c r="E815" s="82"/>
      <c r="F815" s="82"/>
      <c r="G815" s="408"/>
      <c r="H815" s="406"/>
      <c r="I815" s="406"/>
    </row>
    <row r="816" ht="20" customHeight="1" spans="2:9" x14ac:dyDescent="0.25">
      <c r="B816" s="147"/>
      <c r="C816" s="130"/>
      <c r="D816" s="81"/>
      <c r="E816" s="82"/>
      <c r="F816" s="82"/>
      <c r="G816" s="408"/>
      <c r="H816" s="406"/>
      <c r="I816" s="406"/>
    </row>
    <row r="817" ht="20" customHeight="1" spans="2:9" x14ac:dyDescent="0.25">
      <c r="B817" s="147"/>
      <c r="C817" s="130"/>
      <c r="D817" s="81"/>
      <c r="E817" s="82"/>
      <c r="F817" s="82"/>
      <c r="G817" s="408"/>
      <c r="H817" s="406"/>
      <c r="I817" s="406"/>
    </row>
    <row r="818" ht="20" customHeight="1" spans="2:9" x14ac:dyDescent="0.25">
      <c r="B818" s="147"/>
      <c r="C818" s="130"/>
      <c r="D818" s="81"/>
      <c r="E818" s="82"/>
      <c r="F818" s="82"/>
      <c r="G818" s="408"/>
      <c r="H818" s="406"/>
      <c r="I818" s="406"/>
    </row>
    <row r="819" ht="20" customHeight="1" spans="2:9" x14ac:dyDescent="0.25">
      <c r="B819" s="147"/>
      <c r="C819" s="130"/>
      <c r="D819" s="81"/>
      <c r="E819" s="82"/>
      <c r="F819" s="82"/>
      <c r="G819" s="408"/>
      <c r="H819" s="406"/>
      <c r="I819" s="406"/>
    </row>
    <row r="820" ht="20" customHeight="1" spans="2:9" x14ac:dyDescent="0.25">
      <c r="B820" s="147"/>
      <c r="C820" s="130"/>
      <c r="D820" s="81"/>
      <c r="E820" s="82"/>
      <c r="F820" s="82"/>
      <c r="G820" s="408"/>
      <c r="H820" s="406"/>
      <c r="I820" s="406"/>
    </row>
    <row r="821" ht="20" customHeight="1" spans="2:9" x14ac:dyDescent="0.25">
      <c r="B821" s="147"/>
      <c r="C821" s="130"/>
      <c r="D821" s="81"/>
      <c r="E821" s="82"/>
      <c r="F821" s="82"/>
      <c r="G821" s="408"/>
      <c r="H821" s="406"/>
      <c r="I821" s="406"/>
    </row>
    <row r="822" ht="20" customHeight="1" spans="2:9" x14ac:dyDescent="0.25">
      <c r="B822" s="147"/>
      <c r="C822" s="130"/>
      <c r="D822" s="81"/>
      <c r="E822" s="82"/>
      <c r="F822" s="82"/>
      <c r="G822" s="408"/>
      <c r="H822" s="406"/>
      <c r="I822" s="406"/>
    </row>
    <row r="823" ht="20" customHeight="1" spans="2:9" x14ac:dyDescent="0.25">
      <c r="B823" s="147"/>
      <c r="C823" s="130"/>
      <c r="D823" s="81"/>
      <c r="E823" s="82"/>
      <c r="F823" s="82"/>
      <c r="G823" s="408"/>
      <c r="H823" s="406"/>
      <c r="I823" s="406"/>
    </row>
    <row r="824" ht="20" customHeight="1" spans="2:9" x14ac:dyDescent="0.25">
      <c r="B824" s="147"/>
      <c r="C824" s="130"/>
      <c r="D824" s="81"/>
      <c r="E824" s="82"/>
      <c r="F824" s="82"/>
      <c r="G824" s="408"/>
      <c r="H824" s="406"/>
      <c r="I824" s="406"/>
    </row>
    <row r="825" ht="20" customHeight="1" spans="2:9" x14ac:dyDescent="0.25">
      <c r="B825" s="147"/>
      <c r="C825" s="130"/>
      <c r="D825" s="81"/>
      <c r="E825" s="82"/>
      <c r="F825" s="82"/>
      <c r="G825" s="408"/>
      <c r="H825" s="406"/>
      <c r="I825" s="406"/>
    </row>
    <row r="826" ht="20" customHeight="1" spans="2:9" x14ac:dyDescent="0.25">
      <c r="B826" s="147"/>
      <c r="C826" s="130"/>
      <c r="D826" s="81"/>
      <c r="E826" s="82"/>
      <c r="F826" s="82"/>
      <c r="G826" s="408"/>
      <c r="H826" s="406"/>
      <c r="I826" s="406"/>
    </row>
    <row r="827" ht="20" customHeight="1" spans="2:9" x14ac:dyDescent="0.25">
      <c r="B827" s="147"/>
      <c r="C827" s="130"/>
      <c r="D827" s="81"/>
      <c r="E827" s="82"/>
      <c r="F827" s="82"/>
      <c r="G827" s="408"/>
      <c r="H827" s="406"/>
      <c r="I827" s="406"/>
    </row>
    <row r="828" ht="20" customHeight="1" spans="2:9" x14ac:dyDescent="0.25">
      <c r="B828" s="147"/>
      <c r="C828" s="130"/>
      <c r="D828" s="81"/>
      <c r="E828" s="82"/>
      <c r="F828" s="82"/>
      <c r="G828" s="408"/>
      <c r="H828" s="406"/>
      <c r="I828" s="406"/>
    </row>
    <row r="829" ht="20" customHeight="1" spans="2:9" x14ac:dyDescent="0.25">
      <c r="B829" s="147"/>
      <c r="C829" s="130"/>
      <c r="D829" s="81"/>
      <c r="E829" s="82"/>
      <c r="F829" s="82"/>
      <c r="G829" s="408"/>
      <c r="H829" s="406"/>
      <c r="I829" s="406"/>
    </row>
    <row r="830" ht="20" customHeight="1" spans="2:9" x14ac:dyDescent="0.25">
      <c r="B830" s="147"/>
      <c r="C830" s="130"/>
      <c r="D830" s="81"/>
      <c r="E830" s="82"/>
      <c r="F830" s="82"/>
      <c r="G830" s="408"/>
      <c r="H830" s="406"/>
      <c r="I830" s="406"/>
    </row>
    <row r="831" ht="20" customHeight="1" spans="2:9" x14ac:dyDescent="0.25">
      <c r="B831" s="147"/>
      <c r="C831" s="130"/>
      <c r="D831" s="81"/>
      <c r="E831" s="82"/>
      <c r="F831" s="82"/>
      <c r="G831" s="408"/>
      <c r="H831" s="406"/>
      <c r="I831" s="406"/>
    </row>
    <row r="832" ht="20" customHeight="1" spans="2:9" x14ac:dyDescent="0.25">
      <c r="B832" s="147"/>
      <c r="C832" s="130"/>
      <c r="D832" s="81"/>
      <c r="E832" s="82"/>
      <c r="F832" s="82"/>
      <c r="G832" s="408"/>
      <c r="H832" s="406"/>
      <c r="I832" s="406"/>
    </row>
    <row r="833" ht="20" customHeight="1" spans="2:9" x14ac:dyDescent="0.25">
      <c r="B833" s="147"/>
      <c r="C833" s="130"/>
      <c r="D833" s="81"/>
      <c r="E833" s="82"/>
      <c r="F833" s="82"/>
      <c r="G833" s="408"/>
      <c r="H833" s="406"/>
      <c r="I833" s="406"/>
    </row>
    <row r="834" ht="20" customHeight="1" spans="2:9" x14ac:dyDescent="0.25">
      <c r="B834" s="147"/>
      <c r="C834" s="130"/>
      <c r="D834" s="81"/>
      <c r="E834" s="82"/>
      <c r="F834" s="82"/>
      <c r="G834" s="408"/>
      <c r="H834" s="406"/>
      <c r="I834" s="406"/>
    </row>
    <row r="835" ht="20" customHeight="1" spans="2:9" x14ac:dyDescent="0.25">
      <c r="B835" s="147"/>
      <c r="C835" s="130"/>
      <c r="D835" s="81"/>
      <c r="E835" s="82"/>
      <c r="F835" s="82"/>
      <c r="G835" s="408"/>
      <c r="H835" s="406"/>
      <c r="I835" s="406"/>
    </row>
    <row r="836" ht="20" customHeight="1" spans="2:9" x14ac:dyDescent="0.25">
      <c r="B836" s="147"/>
      <c r="C836" s="130"/>
      <c r="D836" s="81"/>
      <c r="E836" s="82"/>
      <c r="F836" s="82"/>
      <c r="G836" s="408"/>
      <c r="H836" s="406"/>
      <c r="I836" s="406"/>
    </row>
    <row r="837" ht="20" customHeight="1" spans="2:9" x14ac:dyDescent="0.25">
      <c r="B837" s="147"/>
      <c r="C837" s="130"/>
      <c r="D837" s="81"/>
      <c r="E837" s="82"/>
      <c r="F837" s="82"/>
      <c r="G837" s="408"/>
      <c r="H837" s="406"/>
      <c r="I837" s="406"/>
    </row>
    <row r="838" ht="20" customHeight="1" spans="2:9" x14ac:dyDescent="0.25">
      <c r="B838" s="147"/>
      <c r="C838" s="130"/>
      <c r="D838" s="81"/>
      <c r="E838" s="82"/>
      <c r="F838" s="82"/>
      <c r="G838" s="408"/>
      <c r="H838" s="406"/>
      <c r="I838" s="406"/>
    </row>
    <row r="839" ht="20" customHeight="1" spans="2:9" x14ac:dyDescent="0.25">
      <c r="B839" s="147"/>
      <c r="C839" s="130"/>
      <c r="D839" s="81"/>
      <c r="E839" s="82"/>
      <c r="F839" s="82"/>
      <c r="G839" s="408"/>
      <c r="H839" s="406"/>
      <c r="I839" s="406"/>
    </row>
    <row r="840" ht="20" customHeight="1" spans="2:9" x14ac:dyDescent="0.25">
      <c r="B840" s="147"/>
      <c r="C840" s="130"/>
      <c r="D840" s="81"/>
      <c r="E840" s="82"/>
      <c r="F840" s="82"/>
      <c r="G840" s="408"/>
      <c r="H840" s="406"/>
      <c r="I840" s="406"/>
    </row>
    <row r="841" ht="20" customHeight="1" spans="2:9" x14ac:dyDescent="0.25">
      <c r="B841" s="147"/>
      <c r="C841" s="130"/>
      <c r="D841" s="81"/>
      <c r="E841" s="82"/>
      <c r="F841" s="82"/>
      <c r="G841" s="408"/>
      <c r="H841" s="406"/>
      <c r="I841" s="406"/>
    </row>
    <row r="842" ht="20" customHeight="1" spans="2:9" x14ac:dyDescent="0.25">
      <c r="B842" s="147"/>
      <c r="C842" s="130"/>
      <c r="D842" s="81"/>
      <c r="E842" s="82"/>
      <c r="F842" s="82"/>
      <c r="G842" s="408"/>
      <c r="H842" s="406"/>
      <c r="I842" s="406"/>
    </row>
    <row r="843" ht="20" customHeight="1" spans="2:9" x14ac:dyDescent="0.25">
      <c r="B843" s="147"/>
      <c r="C843" s="130"/>
      <c r="D843" s="81"/>
      <c r="E843" s="82"/>
      <c r="F843" s="82"/>
      <c r="G843" s="408"/>
      <c r="H843" s="406"/>
      <c r="I843" s="406"/>
    </row>
    <row r="844" ht="20" customHeight="1" spans="2:9" x14ac:dyDescent="0.25">
      <c r="B844" s="147"/>
      <c r="C844" s="130"/>
      <c r="D844" s="81"/>
      <c r="E844" s="82"/>
      <c r="F844" s="82"/>
      <c r="G844" s="408"/>
      <c r="H844" s="406"/>
      <c r="I844" s="406"/>
    </row>
    <row r="845" ht="20" customHeight="1" spans="2:9" x14ac:dyDescent="0.25">
      <c r="B845" s="147"/>
      <c r="C845" s="130"/>
      <c r="D845" s="81"/>
      <c r="E845" s="82"/>
      <c r="F845" s="82"/>
      <c r="G845" s="408"/>
      <c r="H845" s="406"/>
      <c r="I845" s="406"/>
    </row>
    <row r="846" ht="20" customHeight="1" spans="2:9" x14ac:dyDescent="0.25">
      <c r="B846" s="147"/>
      <c r="C846" s="130"/>
      <c r="D846" s="81"/>
      <c r="E846" s="82"/>
      <c r="F846" s="82"/>
      <c r="G846" s="408"/>
      <c r="H846" s="406"/>
      <c r="I846" s="406"/>
    </row>
    <row r="847" ht="20" customHeight="1" spans="2:9" x14ac:dyDescent="0.25">
      <c r="B847" s="147"/>
      <c r="C847" s="130"/>
      <c r="D847" s="81"/>
      <c r="E847" s="82"/>
      <c r="F847" s="82"/>
      <c r="G847" s="408"/>
      <c r="H847" s="406"/>
      <c r="I847" s="406"/>
    </row>
    <row r="848" ht="20" customHeight="1" spans="2:9" x14ac:dyDescent="0.25">
      <c r="B848" s="147"/>
      <c r="C848" s="130"/>
      <c r="D848" s="81"/>
      <c r="E848" s="82"/>
      <c r="F848" s="82"/>
      <c r="G848" s="408"/>
      <c r="H848" s="406"/>
      <c r="I848" s="406"/>
    </row>
    <row r="849" ht="20" customHeight="1" spans="2:9" x14ac:dyDescent="0.25">
      <c r="B849" s="147"/>
      <c r="C849" s="130"/>
      <c r="D849" s="81"/>
      <c r="E849" s="82"/>
      <c r="F849" s="82"/>
      <c r="G849" s="408"/>
      <c r="H849" s="406"/>
      <c r="I849" s="406"/>
    </row>
    <row r="850" ht="20" customHeight="1" spans="2:9" x14ac:dyDescent="0.25">
      <c r="B850" s="147"/>
      <c r="C850" s="130"/>
      <c r="D850" s="81"/>
      <c r="E850" s="82"/>
      <c r="F850" s="82"/>
      <c r="G850" s="408"/>
      <c r="H850" s="406"/>
      <c r="I850" s="406"/>
    </row>
    <row r="851" ht="20" customHeight="1" spans="2:9" x14ac:dyDescent="0.25">
      <c r="B851" s="147"/>
      <c r="C851" s="130"/>
      <c r="D851" s="81"/>
      <c r="E851" s="82"/>
      <c r="F851" s="82"/>
      <c r="G851" s="408"/>
      <c r="H851" s="406"/>
      <c r="I851" s="406"/>
    </row>
    <row r="852" ht="20" customHeight="1" spans="2:9" x14ac:dyDescent="0.25">
      <c r="B852" s="147"/>
      <c r="C852" s="130"/>
      <c r="D852" s="81"/>
      <c r="E852" s="82"/>
      <c r="F852" s="82"/>
      <c r="G852" s="408"/>
      <c r="H852" s="406"/>
      <c r="I852" s="406"/>
    </row>
    <row r="853" ht="20" customHeight="1" spans="2:9" x14ac:dyDescent="0.25">
      <c r="B853" s="147"/>
      <c r="C853" s="130"/>
      <c r="D853" s="81"/>
      <c r="E853" s="82"/>
      <c r="F853" s="82"/>
      <c r="G853" s="408"/>
      <c r="H853" s="406"/>
      <c r="I853" s="406"/>
    </row>
    <row r="854" ht="20" customHeight="1" spans="2:9" x14ac:dyDescent="0.25">
      <c r="B854" s="147"/>
      <c r="C854" s="130"/>
      <c r="D854" s="81"/>
      <c r="E854" s="82"/>
      <c r="F854" s="82"/>
      <c r="G854" s="408"/>
      <c r="H854" s="406"/>
      <c r="I854" s="406"/>
    </row>
    <row r="855" ht="20" customHeight="1" spans="2:9" x14ac:dyDescent="0.25">
      <c r="B855" s="147"/>
      <c r="C855" s="130"/>
      <c r="D855" s="81"/>
      <c r="E855" s="82"/>
      <c r="F855" s="82"/>
      <c r="G855" s="408"/>
      <c r="H855" s="406"/>
      <c r="I855" s="406"/>
    </row>
    <row r="856" ht="20" customHeight="1" spans="2:9" x14ac:dyDescent="0.25">
      <c r="B856" s="147"/>
      <c r="C856" s="130"/>
      <c r="D856" s="81"/>
      <c r="E856" s="82"/>
      <c r="F856" s="82"/>
      <c r="G856" s="408"/>
      <c r="H856" s="406"/>
      <c r="I856" s="406"/>
    </row>
    <row r="857" ht="20" customHeight="1" spans="2:9" x14ac:dyDescent="0.25">
      <c r="B857" s="147"/>
      <c r="C857" s="130"/>
      <c r="D857" s="81"/>
      <c r="E857" s="82"/>
      <c r="F857" s="82"/>
      <c r="G857" s="408"/>
      <c r="H857" s="406"/>
      <c r="I857" s="406"/>
    </row>
    <row r="858" ht="20" customHeight="1" spans="2:9" x14ac:dyDescent="0.25">
      <c r="B858" s="147"/>
      <c r="C858" s="130"/>
      <c r="D858" s="81"/>
      <c r="E858" s="82"/>
      <c r="F858" s="82"/>
      <c r="G858" s="408"/>
      <c r="H858" s="406"/>
      <c r="I858" s="406"/>
    </row>
    <row r="859" ht="20" customHeight="1" spans="2:9" x14ac:dyDescent="0.25">
      <c r="B859" s="147"/>
      <c r="C859" s="130"/>
      <c r="D859" s="81"/>
      <c r="E859" s="82"/>
      <c r="F859" s="82"/>
      <c r="G859" s="408"/>
      <c r="H859" s="406"/>
      <c r="I859" s="406"/>
    </row>
    <row r="860" ht="20" customHeight="1" spans="2:9" x14ac:dyDescent="0.25">
      <c r="B860" s="147"/>
      <c r="C860" s="130"/>
      <c r="D860" s="81"/>
      <c r="E860" s="82"/>
      <c r="F860" s="82"/>
      <c r="G860" s="408"/>
      <c r="H860" s="406"/>
      <c r="I860" s="406"/>
    </row>
    <row r="861" ht="20" customHeight="1" spans="2:9" x14ac:dyDescent="0.25">
      <c r="B861" s="147"/>
      <c r="C861" s="130"/>
      <c r="D861" s="81"/>
      <c r="E861" s="82"/>
      <c r="F861" s="82"/>
      <c r="G861" s="408"/>
      <c r="H861" s="406"/>
      <c r="I861" s="406"/>
    </row>
    <row r="862" ht="20" customHeight="1" spans="2:9" x14ac:dyDescent="0.25">
      <c r="B862" s="147"/>
      <c r="C862" s="130"/>
      <c r="D862" s="81"/>
      <c r="E862" s="82"/>
      <c r="F862" s="82"/>
      <c r="G862" s="408"/>
      <c r="H862" s="406"/>
      <c r="I862" s="406"/>
    </row>
    <row r="863" ht="20" customHeight="1" spans="2:9" x14ac:dyDescent="0.25">
      <c r="B863" s="147"/>
      <c r="C863" s="130"/>
      <c r="D863" s="81"/>
      <c r="E863" s="82"/>
      <c r="F863" s="82"/>
      <c r="G863" s="408"/>
      <c r="H863" s="406"/>
      <c r="I863" s="406"/>
    </row>
    <row r="864" ht="20" customHeight="1" spans="2:9" x14ac:dyDescent="0.25">
      <c r="B864" s="147"/>
      <c r="C864" s="130"/>
      <c r="D864" s="81"/>
      <c r="E864" s="82"/>
      <c r="F864" s="82"/>
      <c r="G864" s="408"/>
      <c r="H864" s="406"/>
      <c r="I864" s="406"/>
    </row>
    <row r="865" ht="20" customHeight="1" spans="2:9" x14ac:dyDescent="0.25">
      <c r="B865" s="147"/>
      <c r="C865" s="130"/>
      <c r="D865" s="81"/>
      <c r="E865" s="82"/>
      <c r="F865" s="82"/>
      <c r="G865" s="408"/>
      <c r="H865" s="406"/>
      <c r="I865" s="406"/>
    </row>
    <row r="866" ht="20" customHeight="1" spans="2:9" x14ac:dyDescent="0.25">
      <c r="B866" s="147"/>
      <c r="C866" s="130"/>
      <c r="D866" s="81"/>
      <c r="E866" s="82"/>
      <c r="F866" s="82"/>
      <c r="G866" s="408"/>
      <c r="H866" s="406"/>
      <c r="I866" s="406"/>
    </row>
    <row r="867" ht="20" customHeight="1" spans="2:9" x14ac:dyDescent="0.25">
      <c r="B867" s="147"/>
      <c r="C867" s="130"/>
      <c r="D867" s="81"/>
      <c r="E867" s="82"/>
      <c r="F867" s="82"/>
      <c r="G867" s="408"/>
      <c r="H867" s="406"/>
      <c r="I867" s="406"/>
    </row>
    <row r="868" ht="20" customHeight="1" spans="2:9" x14ac:dyDescent="0.25">
      <c r="B868" s="147"/>
      <c r="C868" s="130"/>
      <c r="D868" s="81"/>
      <c r="E868" s="82"/>
      <c r="F868" s="82"/>
      <c r="G868" s="408"/>
      <c r="H868" s="406"/>
      <c r="I868" s="406"/>
    </row>
    <row r="869" ht="20" customHeight="1" spans="2:9" x14ac:dyDescent="0.25">
      <c r="B869" s="147"/>
      <c r="C869" s="130"/>
      <c r="D869" s="81"/>
      <c r="E869" s="82"/>
      <c r="F869" s="82"/>
      <c r="G869" s="408"/>
      <c r="H869" s="406"/>
      <c r="I869" s="406"/>
    </row>
    <row r="870" ht="20" customHeight="1" spans="2:9" x14ac:dyDescent="0.25">
      <c r="B870" s="147"/>
      <c r="C870" s="130"/>
      <c r="D870" s="81"/>
      <c r="E870" s="82"/>
      <c r="F870" s="82"/>
      <c r="G870" s="408"/>
      <c r="H870" s="406"/>
      <c r="I870" s="406"/>
    </row>
    <row r="871" ht="20" customHeight="1" spans="2:9" x14ac:dyDescent="0.25">
      <c r="B871" s="147"/>
      <c r="C871" s="130"/>
      <c r="D871" s="81"/>
      <c r="E871" s="82"/>
      <c r="F871" s="82"/>
      <c r="G871" s="408"/>
      <c r="H871" s="406"/>
      <c r="I871" s="406"/>
    </row>
    <row r="872" ht="20" customHeight="1" spans="2:9" x14ac:dyDescent="0.25">
      <c r="B872" s="147"/>
      <c r="C872" s="130"/>
      <c r="D872" s="81"/>
      <c r="E872" s="82"/>
      <c r="F872" s="82"/>
      <c r="G872" s="408"/>
      <c r="H872" s="406"/>
      <c r="I872" s="406"/>
    </row>
    <row r="873" ht="20" customHeight="1" spans="2:9" x14ac:dyDescent="0.25">
      <c r="B873" s="147"/>
      <c r="C873" s="130"/>
      <c r="D873" s="81"/>
      <c r="E873" s="82"/>
      <c r="F873" s="82"/>
      <c r="G873" s="408"/>
      <c r="H873" s="406"/>
      <c r="I873" s="406"/>
    </row>
    <row r="874" ht="20" customHeight="1" spans="2:9" x14ac:dyDescent="0.25">
      <c r="B874" s="147"/>
      <c r="C874" s="130"/>
      <c r="D874" s="81"/>
      <c r="E874" s="82"/>
      <c r="F874" s="82"/>
      <c r="G874" s="408"/>
      <c r="H874" s="406"/>
      <c r="I874" s="406"/>
    </row>
    <row r="875" ht="20" customHeight="1" spans="2:9" x14ac:dyDescent="0.25">
      <c r="B875" s="147"/>
      <c r="C875" s="130"/>
      <c r="D875" s="81"/>
      <c r="E875" s="82"/>
      <c r="F875" s="82"/>
      <c r="G875" s="408"/>
      <c r="H875" s="406"/>
      <c r="I875" s="406"/>
    </row>
    <row r="876" ht="20" customHeight="1" spans="2:9" x14ac:dyDescent="0.25">
      <c r="B876" s="147"/>
      <c r="C876" s="130"/>
      <c r="D876" s="81"/>
      <c r="E876" s="82"/>
      <c r="F876" s="82"/>
      <c r="G876" s="408"/>
      <c r="H876" s="406"/>
      <c r="I876" s="406"/>
    </row>
    <row r="877" ht="20" customHeight="1" spans="2:9" x14ac:dyDescent="0.25">
      <c r="B877" s="147"/>
      <c r="C877" s="130"/>
      <c r="D877" s="81"/>
      <c r="E877" s="82"/>
      <c r="F877" s="82"/>
      <c r="G877" s="408"/>
      <c r="H877" s="406"/>
      <c r="I877" s="406"/>
    </row>
    <row r="878" ht="20" customHeight="1" spans="2:9" x14ac:dyDescent="0.25">
      <c r="B878" s="147"/>
      <c r="C878" s="130"/>
      <c r="D878" s="81"/>
      <c r="E878" s="82"/>
      <c r="F878" s="82"/>
      <c r="G878" s="408"/>
      <c r="H878" s="406"/>
      <c r="I878" s="406"/>
    </row>
    <row r="879" ht="20" customHeight="1" spans="2:9" x14ac:dyDescent="0.25">
      <c r="B879" s="147"/>
      <c r="C879" s="130"/>
      <c r="D879" s="81"/>
      <c r="E879" s="82"/>
      <c r="F879" s="82"/>
      <c r="G879" s="408"/>
      <c r="H879" s="406"/>
      <c r="I879" s="406"/>
    </row>
    <row r="880" ht="20" customHeight="1" spans="2:9" x14ac:dyDescent="0.25">
      <c r="B880" s="147"/>
      <c r="C880" s="130"/>
      <c r="D880" s="81"/>
      <c r="E880" s="82"/>
      <c r="F880" s="82"/>
      <c r="G880" s="408"/>
      <c r="H880" s="406"/>
      <c r="I880" s="406"/>
    </row>
    <row r="881" ht="20" customHeight="1" spans="2:9" x14ac:dyDescent="0.25">
      <c r="B881" s="147"/>
      <c r="C881" s="130"/>
      <c r="D881" s="81"/>
      <c r="E881" s="82"/>
      <c r="F881" s="82"/>
      <c r="G881" s="408"/>
      <c r="H881" s="406"/>
      <c r="I881" s="406"/>
    </row>
    <row r="882" ht="20" customHeight="1" spans="2:9" x14ac:dyDescent="0.25">
      <c r="B882" s="147"/>
      <c r="C882" s="130"/>
      <c r="D882" s="81"/>
      <c r="E882" s="82"/>
      <c r="F882" s="82"/>
      <c r="G882" s="408"/>
      <c r="H882" s="406"/>
      <c r="I882" s="406"/>
    </row>
    <row r="883" ht="20" customHeight="1" spans="2:9" x14ac:dyDescent="0.25">
      <c r="B883" s="147"/>
      <c r="C883" s="130"/>
      <c r="D883" s="81"/>
      <c r="E883" s="82"/>
      <c r="F883" s="82"/>
      <c r="G883" s="408"/>
      <c r="H883" s="406"/>
      <c r="I883" s="406"/>
    </row>
    <row r="884" ht="20" customHeight="1" spans="2:9" x14ac:dyDescent="0.25">
      <c r="B884" s="147"/>
      <c r="C884" s="130"/>
      <c r="D884" s="81"/>
      <c r="E884" s="82"/>
      <c r="F884" s="82"/>
      <c r="G884" s="408"/>
      <c r="H884" s="406"/>
      <c r="I884" s="406"/>
    </row>
    <row r="885" ht="20" customHeight="1" spans="2:9" x14ac:dyDescent="0.25">
      <c r="B885" s="147"/>
      <c r="C885" s="130"/>
      <c r="D885" s="81"/>
      <c r="E885" s="82"/>
      <c r="F885" s="82"/>
      <c r="G885" s="408"/>
      <c r="H885" s="406"/>
      <c r="I885" s="406"/>
    </row>
    <row r="886" ht="20" customHeight="1" spans="2:9" x14ac:dyDescent="0.25">
      <c r="B886" s="147"/>
      <c r="C886" s="130"/>
      <c r="D886" s="81"/>
      <c r="E886" s="82"/>
      <c r="F886" s="82"/>
      <c r="G886" s="408"/>
      <c r="H886" s="406"/>
      <c r="I886" s="406"/>
    </row>
    <row r="887" ht="20" customHeight="1" spans="2:9" x14ac:dyDescent="0.25">
      <c r="B887" s="147"/>
      <c r="C887" s="130"/>
      <c r="D887" s="81"/>
      <c r="E887" s="82"/>
      <c r="F887" s="82"/>
      <c r="G887" s="408"/>
      <c r="H887" s="406"/>
      <c r="I887" s="406"/>
    </row>
    <row r="888" ht="20" customHeight="1" spans="2:9" x14ac:dyDescent="0.25">
      <c r="B888" s="147"/>
      <c r="C888" s="130"/>
      <c r="D888" s="81"/>
      <c r="E888" s="82"/>
      <c r="F888" s="82"/>
      <c r="G888" s="408"/>
      <c r="H888" s="406"/>
      <c r="I888" s="406"/>
    </row>
    <row r="889" ht="20" customHeight="1" spans="2:9" x14ac:dyDescent="0.25">
      <c r="B889" s="147"/>
      <c r="C889" s="130"/>
      <c r="D889" s="81"/>
      <c r="E889" s="82"/>
      <c r="F889" s="82"/>
      <c r="G889" s="408"/>
      <c r="H889" s="406"/>
      <c r="I889" s="406"/>
    </row>
    <row r="890" ht="20" customHeight="1" spans="2:9" x14ac:dyDescent="0.25">
      <c r="B890" s="147"/>
      <c r="C890" s="130"/>
      <c r="D890" s="81"/>
      <c r="E890" s="82"/>
      <c r="F890" s="82"/>
      <c r="G890" s="408"/>
      <c r="H890" s="406"/>
      <c r="I890" s="406"/>
    </row>
    <row r="891" ht="20" customHeight="1" spans="2:9" x14ac:dyDescent="0.25">
      <c r="B891" s="147"/>
      <c r="C891" s="130"/>
      <c r="D891" s="81"/>
      <c r="E891" s="82"/>
      <c r="F891" s="82"/>
      <c r="G891" s="408"/>
      <c r="H891" s="406"/>
      <c r="I891" s="406"/>
    </row>
    <row r="892" ht="20" customHeight="1" spans="2:9" x14ac:dyDescent="0.25">
      <c r="B892" s="147"/>
      <c r="C892" s="130"/>
      <c r="D892" s="81"/>
      <c r="E892" s="82"/>
      <c r="F892" s="82"/>
      <c r="G892" s="408"/>
      <c r="H892" s="406"/>
      <c r="I892" s="406"/>
    </row>
    <row r="893" ht="20" customHeight="1" spans="2:9" x14ac:dyDescent="0.25">
      <c r="B893" s="147"/>
      <c r="C893" s="130"/>
      <c r="D893" s="81"/>
      <c r="E893" s="82"/>
      <c r="F893" s="82"/>
      <c r="G893" s="408"/>
      <c r="H893" s="406"/>
      <c r="I893" s="406"/>
    </row>
    <row r="894" ht="20" customHeight="1" spans="2:9" x14ac:dyDescent="0.25">
      <c r="B894" s="147"/>
      <c r="C894" s="130"/>
      <c r="D894" s="81"/>
      <c r="E894" s="82"/>
      <c r="F894" s="82"/>
      <c r="G894" s="408"/>
      <c r="H894" s="406"/>
      <c r="I894" s="406"/>
    </row>
    <row r="895" ht="20" customHeight="1" spans="2:9" x14ac:dyDescent="0.25">
      <c r="B895" s="147"/>
      <c r="C895" s="130"/>
      <c r="D895" s="81"/>
      <c r="E895" s="82"/>
      <c r="F895" s="82"/>
      <c r="G895" s="408"/>
      <c r="H895" s="406"/>
      <c r="I895" s="406"/>
    </row>
    <row r="896" ht="20" customHeight="1" spans="2:9" x14ac:dyDescent="0.25">
      <c r="B896" s="147"/>
      <c r="C896" s="130"/>
      <c r="D896" s="81"/>
      <c r="E896" s="82"/>
      <c r="F896" s="82"/>
      <c r="G896" s="408"/>
      <c r="H896" s="406"/>
      <c r="I896" s="406"/>
    </row>
    <row r="897" ht="20" customHeight="1" spans="2:9" x14ac:dyDescent="0.25">
      <c r="B897" s="147"/>
      <c r="C897" s="130"/>
      <c r="D897" s="81"/>
      <c r="E897" s="82"/>
      <c r="F897" s="82"/>
      <c r="G897" s="408"/>
      <c r="H897" s="406"/>
      <c r="I897" s="406"/>
    </row>
    <row r="898" ht="20" customHeight="1" spans="2:9" x14ac:dyDescent="0.25">
      <c r="B898" s="147"/>
      <c r="C898" s="130"/>
      <c r="D898" s="81"/>
      <c r="E898" s="82"/>
      <c r="F898" s="82"/>
      <c r="G898" s="408"/>
      <c r="H898" s="406"/>
      <c r="I898" s="406"/>
    </row>
    <row r="899" ht="20" customHeight="1" spans="2:9" x14ac:dyDescent="0.25">
      <c r="B899" s="147"/>
      <c r="C899" s="130"/>
      <c r="D899" s="81"/>
      <c r="E899" s="82"/>
      <c r="F899" s="82"/>
      <c r="G899" s="408"/>
      <c r="H899" s="406"/>
      <c r="I899" s="406"/>
    </row>
    <row r="900" ht="20" customHeight="1" spans="2:9" x14ac:dyDescent="0.25">
      <c r="B900" s="147"/>
      <c r="C900" s="130"/>
      <c r="D900" s="81"/>
      <c r="E900" s="82"/>
      <c r="F900" s="82"/>
      <c r="G900" s="408"/>
      <c r="H900" s="406"/>
      <c r="I900" s="406"/>
    </row>
    <row r="901" ht="20" customHeight="1" spans="2:9" x14ac:dyDescent="0.25">
      <c r="B901" s="147"/>
      <c r="C901" s="130"/>
      <c r="D901" s="81"/>
      <c r="E901" s="82"/>
      <c r="F901" s="82"/>
      <c r="G901" s="408"/>
      <c r="H901" s="406"/>
      <c r="I901" s="406"/>
    </row>
    <row r="902" ht="20" customHeight="1" spans="2:9" x14ac:dyDescent="0.25">
      <c r="B902" s="147"/>
      <c r="C902" s="130"/>
      <c r="D902" s="81"/>
      <c r="E902" s="82"/>
      <c r="F902" s="82"/>
      <c r="G902" s="408"/>
      <c r="H902" s="406"/>
      <c r="I902" s="406"/>
    </row>
    <row r="903" ht="20" customHeight="1" spans="2:9" x14ac:dyDescent="0.25">
      <c r="B903" s="147"/>
      <c r="C903" s="130"/>
      <c r="D903" s="81"/>
      <c r="E903" s="82"/>
      <c r="F903" s="82"/>
      <c r="G903" s="408"/>
      <c r="H903" s="406"/>
      <c r="I903" s="406"/>
    </row>
    <row r="904" ht="20" customHeight="1" spans="2:9" x14ac:dyDescent="0.25">
      <c r="B904" s="147"/>
      <c r="C904" s="130"/>
      <c r="D904" s="81"/>
      <c r="E904" s="82"/>
      <c r="F904" s="82"/>
      <c r="G904" s="408"/>
      <c r="H904" s="406"/>
      <c r="I904" s="406"/>
    </row>
    <row r="905" ht="20" customHeight="1" spans="2:9" x14ac:dyDescent="0.25">
      <c r="B905" s="147"/>
      <c r="C905" s="130"/>
      <c r="D905" s="81"/>
      <c r="E905" s="82"/>
      <c r="F905" s="82"/>
      <c r="G905" s="408"/>
      <c r="H905" s="406"/>
      <c r="I905" s="406"/>
    </row>
    <row r="906" ht="20" customHeight="1" spans="2:9" x14ac:dyDescent="0.25">
      <c r="B906" s="147"/>
      <c r="C906" s="130"/>
      <c r="D906" s="81"/>
      <c r="E906" s="82"/>
      <c r="F906" s="82"/>
      <c r="G906" s="408"/>
      <c r="H906" s="406"/>
      <c r="I906" s="406"/>
    </row>
    <row r="907" ht="20" customHeight="1" spans="2:9" x14ac:dyDescent="0.25">
      <c r="B907" s="147"/>
      <c r="C907" s="130"/>
      <c r="D907" s="81"/>
      <c r="E907" s="82"/>
      <c r="F907" s="82"/>
      <c r="G907" s="408"/>
      <c r="H907" s="406"/>
      <c r="I907" s="406"/>
    </row>
    <row r="908" ht="20" customHeight="1" spans="2:9" x14ac:dyDescent="0.25">
      <c r="B908" s="147"/>
      <c r="C908" s="130"/>
      <c r="D908" s="81"/>
      <c r="E908" s="82"/>
      <c r="F908" s="82"/>
      <c r="G908" s="408"/>
      <c r="H908" s="406"/>
      <c r="I908" s="406"/>
    </row>
    <row r="909" ht="20" customHeight="1" spans="2:9" x14ac:dyDescent="0.25">
      <c r="B909" s="147"/>
      <c r="C909" s="130"/>
      <c r="D909" s="81"/>
      <c r="E909" s="82"/>
      <c r="F909" s="82"/>
      <c r="G909" s="408"/>
      <c r="H909" s="406"/>
      <c r="I909" s="406"/>
    </row>
    <row r="910" ht="20" customHeight="1" spans="2:9" x14ac:dyDescent="0.25">
      <c r="B910" s="147"/>
      <c r="C910" s="130"/>
      <c r="D910" s="81"/>
      <c r="E910" s="82"/>
      <c r="F910" s="82"/>
      <c r="G910" s="408"/>
      <c r="H910" s="406"/>
      <c r="I910" s="406"/>
    </row>
    <row r="911" ht="20" customHeight="1" spans="2:9" x14ac:dyDescent="0.25">
      <c r="B911" s="147"/>
      <c r="C911" s="130"/>
      <c r="D911" s="81"/>
      <c r="E911" s="82"/>
      <c r="F911" s="82"/>
      <c r="G911" s="408"/>
      <c r="H911" s="406"/>
      <c r="I911" s="406"/>
    </row>
    <row r="912" ht="20" customHeight="1" spans="2:9" x14ac:dyDescent="0.25">
      <c r="B912" s="147"/>
      <c r="C912" s="130"/>
      <c r="D912" s="81"/>
      <c r="E912" s="82"/>
      <c r="F912" s="82"/>
      <c r="G912" s="408"/>
      <c r="H912" s="406"/>
      <c r="I912" s="406"/>
    </row>
    <row r="913" ht="20" customHeight="1" spans="2:9" x14ac:dyDescent="0.25">
      <c r="B913" s="147"/>
      <c r="C913" s="130"/>
      <c r="D913" s="81"/>
      <c r="E913" s="82"/>
      <c r="F913" s="82"/>
      <c r="G913" s="408"/>
      <c r="H913" s="406"/>
      <c r="I913" s="406"/>
    </row>
    <row r="914" ht="20" customHeight="1" spans="2:9" x14ac:dyDescent="0.25">
      <c r="B914" s="147"/>
      <c r="C914" s="130"/>
      <c r="D914" s="81"/>
      <c r="E914" s="82"/>
      <c r="F914" s="82"/>
      <c r="G914" s="408"/>
      <c r="H914" s="406"/>
      <c r="I914" s="406"/>
    </row>
    <row r="915" ht="20" customHeight="1" spans="2:9" x14ac:dyDescent="0.25">
      <c r="B915" s="147"/>
      <c r="C915" s="130"/>
      <c r="D915" s="81"/>
      <c r="E915" s="82"/>
      <c r="F915" s="82"/>
      <c r="G915" s="408"/>
      <c r="H915" s="406"/>
      <c r="I915" s="406"/>
    </row>
    <row r="916" ht="20" customHeight="1" spans="2:9" x14ac:dyDescent="0.25">
      <c r="B916" s="147"/>
      <c r="C916" s="130"/>
      <c r="D916" s="81"/>
      <c r="E916" s="82"/>
      <c r="F916" s="82"/>
      <c r="G916" s="408"/>
      <c r="H916" s="406"/>
      <c r="I916" s="406"/>
    </row>
    <row r="917" ht="20" customHeight="1" spans="2:9" x14ac:dyDescent="0.25">
      <c r="B917" s="147"/>
      <c r="C917" s="130"/>
      <c r="D917" s="81"/>
      <c r="E917" s="82"/>
      <c r="F917" s="82"/>
      <c r="G917" s="408"/>
      <c r="H917" s="406"/>
      <c r="I917" s="406"/>
    </row>
    <row r="918" ht="20" customHeight="1" spans="2:9" x14ac:dyDescent="0.25">
      <c r="B918" s="147"/>
      <c r="C918" s="130"/>
      <c r="D918" s="81"/>
      <c r="E918" s="82"/>
      <c r="F918" s="82"/>
      <c r="G918" s="408"/>
      <c r="H918" s="406"/>
      <c r="I918" s="406"/>
    </row>
    <row r="919" ht="20" customHeight="1" spans="2:9" x14ac:dyDescent="0.25">
      <c r="B919" s="147"/>
      <c r="C919" s="130"/>
      <c r="D919" s="81"/>
      <c r="E919" s="82"/>
      <c r="F919" s="82"/>
      <c r="G919" s="408"/>
      <c r="H919" s="406"/>
      <c r="I919" s="406"/>
    </row>
    <row r="920" ht="20" customHeight="1" spans="2:9" x14ac:dyDescent="0.25">
      <c r="B920" s="147"/>
      <c r="C920" s="130"/>
      <c r="D920" s="81"/>
      <c r="E920" s="82"/>
      <c r="F920" s="82"/>
      <c r="G920" s="408"/>
      <c r="H920" s="406"/>
      <c r="I920" s="406"/>
    </row>
    <row r="921" ht="20" customHeight="1" spans="2:9" x14ac:dyDescent="0.25">
      <c r="B921" s="147"/>
      <c r="C921" s="130"/>
      <c r="D921" s="81"/>
      <c r="E921" s="82"/>
      <c r="F921" s="82"/>
      <c r="G921" s="408"/>
      <c r="H921" s="406"/>
      <c r="I921" s="406"/>
    </row>
    <row r="922" ht="20" customHeight="1" spans="2:9" x14ac:dyDescent="0.25">
      <c r="B922" s="147"/>
      <c r="C922" s="130"/>
      <c r="D922" s="81"/>
      <c r="E922" s="82"/>
      <c r="F922" s="82"/>
      <c r="G922" s="408"/>
      <c r="H922" s="406"/>
      <c r="I922" s="406"/>
    </row>
    <row r="923" ht="20" customHeight="1" spans="2:9" x14ac:dyDescent="0.25">
      <c r="B923" s="147"/>
      <c r="C923" s="130"/>
      <c r="D923" s="81"/>
      <c r="E923" s="82"/>
      <c r="F923" s="82"/>
      <c r="G923" s="408"/>
      <c r="H923" s="406"/>
      <c r="I923" s="406"/>
    </row>
    <row r="924" ht="20" customHeight="1" spans="2:9" x14ac:dyDescent="0.25">
      <c r="B924" s="147"/>
      <c r="C924" s="130"/>
      <c r="D924" s="81"/>
      <c r="E924" s="82"/>
      <c r="F924" s="82"/>
      <c r="G924" s="408"/>
      <c r="H924" s="406"/>
      <c r="I924" s="406"/>
    </row>
    <row r="925" ht="20" customHeight="1" spans="2:9" x14ac:dyDescent="0.25">
      <c r="B925" s="147"/>
      <c r="C925" s="130"/>
      <c r="D925" s="81"/>
      <c r="E925" s="82"/>
      <c r="F925" s="82"/>
      <c r="G925" s="408"/>
      <c r="H925" s="406"/>
      <c r="I925" s="406"/>
    </row>
    <row r="926" ht="20" customHeight="1" spans="2:9" x14ac:dyDescent="0.25">
      <c r="B926" s="147"/>
      <c r="C926" s="130"/>
      <c r="D926" s="81"/>
      <c r="E926" s="82"/>
      <c r="F926" s="82"/>
      <c r="G926" s="408"/>
      <c r="H926" s="406"/>
      <c r="I926" s="406"/>
    </row>
    <row r="927" ht="20" customHeight="1" spans="2:9" x14ac:dyDescent="0.25">
      <c r="B927" s="147"/>
      <c r="C927" s="130"/>
      <c r="D927" s="81"/>
      <c r="E927" s="82"/>
      <c r="F927" s="82"/>
      <c r="G927" s="408"/>
      <c r="H927" s="406"/>
      <c r="I927" s="406"/>
    </row>
    <row r="928" ht="20" customHeight="1" spans="2:9" x14ac:dyDescent="0.25">
      <c r="B928" s="147"/>
      <c r="C928" s="130"/>
      <c r="D928" s="81"/>
      <c r="E928" s="82"/>
      <c r="F928" s="82"/>
      <c r="G928" s="408"/>
      <c r="H928" s="406"/>
      <c r="I928" s="406"/>
    </row>
    <row r="929" ht="20" customHeight="1" spans="2:9" x14ac:dyDescent="0.25">
      <c r="B929" s="147"/>
      <c r="C929" s="130"/>
      <c r="D929" s="81"/>
      <c r="E929" s="82"/>
      <c r="F929" s="82"/>
      <c r="G929" s="408"/>
      <c r="H929" s="406"/>
      <c r="I929" s="406"/>
    </row>
    <row r="930" ht="20" customHeight="1" spans="2:9" x14ac:dyDescent="0.25">
      <c r="B930" s="147"/>
      <c r="C930" s="130"/>
      <c r="D930" s="81"/>
      <c r="E930" s="82"/>
      <c r="F930" s="82"/>
      <c r="G930" s="408"/>
      <c r="H930" s="406"/>
      <c r="I930" s="406"/>
    </row>
    <row r="931" ht="20" customHeight="1" spans="2:9" x14ac:dyDescent="0.25">
      <c r="B931" s="147"/>
      <c r="C931" s="130"/>
      <c r="D931" s="81"/>
      <c r="E931" s="82"/>
      <c r="F931" s="82"/>
      <c r="G931" s="408"/>
      <c r="H931" s="406"/>
      <c r="I931" s="406"/>
    </row>
    <row r="932" ht="20" customHeight="1" spans="2:9" x14ac:dyDescent="0.25">
      <c r="B932" s="147"/>
      <c r="C932" s="130"/>
      <c r="D932" s="81"/>
      <c r="E932" s="82"/>
      <c r="F932" s="82"/>
      <c r="G932" s="408"/>
      <c r="H932" s="406"/>
      <c r="I932" s="406"/>
    </row>
    <row r="933" ht="20" customHeight="1" spans="2:9" x14ac:dyDescent="0.25">
      <c r="B933" s="147"/>
      <c r="C933" s="130"/>
      <c r="D933" s="81"/>
      <c r="E933" s="82"/>
      <c r="F933" s="82"/>
      <c r="G933" s="408"/>
      <c r="H933" s="406"/>
      <c r="I933" s="406"/>
    </row>
    <row r="934" ht="20" customHeight="1" spans="2:9" x14ac:dyDescent="0.25">
      <c r="B934" s="147"/>
      <c r="C934" s="130"/>
      <c r="D934" s="81"/>
      <c r="E934" s="82"/>
      <c r="F934" s="82"/>
      <c r="G934" s="408"/>
      <c r="H934" s="406"/>
      <c r="I934" s="406"/>
    </row>
    <row r="935" ht="20" customHeight="1" spans="2:9" x14ac:dyDescent="0.25">
      <c r="B935" s="147"/>
      <c r="C935" s="130"/>
      <c r="D935" s="81"/>
      <c r="E935" s="82"/>
      <c r="F935" s="82"/>
      <c r="G935" s="408"/>
      <c r="H935" s="406"/>
      <c r="I935" s="406"/>
    </row>
    <row r="936" ht="20" customHeight="1" spans="2:9" x14ac:dyDescent="0.25">
      <c r="B936" s="147"/>
      <c r="C936" s="130"/>
      <c r="D936" s="81"/>
      <c r="E936" s="82"/>
      <c r="F936" s="82"/>
      <c r="G936" s="408"/>
      <c r="H936" s="406"/>
      <c r="I936" s="406"/>
    </row>
    <row r="937" ht="20" customHeight="1" spans="2:9" x14ac:dyDescent="0.25">
      <c r="B937" s="147"/>
      <c r="C937" s="130"/>
      <c r="D937" s="81"/>
      <c r="E937" s="82"/>
      <c r="F937" s="82"/>
      <c r="G937" s="408"/>
      <c r="H937" s="406"/>
      <c r="I937" s="406"/>
    </row>
    <row r="938" ht="20" customHeight="1" spans="2:9" x14ac:dyDescent="0.25">
      <c r="B938" s="147"/>
      <c r="C938" s="130"/>
      <c r="D938" s="81"/>
      <c r="E938" s="82"/>
      <c r="F938" s="82"/>
      <c r="G938" s="408"/>
      <c r="H938" s="406"/>
      <c r="I938" s="406"/>
    </row>
    <row r="939" ht="20" customHeight="1" spans="2:9" x14ac:dyDescent="0.25">
      <c r="B939" s="147"/>
      <c r="C939" s="130"/>
      <c r="D939" s="81"/>
      <c r="E939" s="82"/>
      <c r="F939" s="82"/>
      <c r="G939" s="408"/>
      <c r="H939" s="406"/>
      <c r="I939" s="406"/>
    </row>
    <row r="940" ht="20" customHeight="1" spans="2:9" x14ac:dyDescent="0.25">
      <c r="B940" s="147"/>
      <c r="C940" s="130"/>
      <c r="D940" s="81"/>
      <c r="E940" s="82"/>
      <c r="F940" s="82"/>
      <c r="G940" s="408"/>
      <c r="H940" s="406"/>
      <c r="I940" s="406"/>
    </row>
    <row r="941" ht="20" customHeight="1" spans="2:9" x14ac:dyDescent="0.25">
      <c r="B941" s="147"/>
      <c r="C941" s="130"/>
      <c r="D941" s="81"/>
      <c r="E941" s="82"/>
      <c r="F941" s="82"/>
      <c r="G941" s="408"/>
      <c r="H941" s="406"/>
      <c r="I941" s="406"/>
    </row>
    <row r="942" ht="20" customHeight="1" spans="2:9" x14ac:dyDescent="0.25">
      <c r="B942" s="147"/>
      <c r="C942" s="130"/>
      <c r="D942" s="81"/>
      <c r="E942" s="82"/>
      <c r="F942" s="82"/>
      <c r="G942" s="408"/>
      <c r="H942" s="406"/>
      <c r="I942" s="406"/>
    </row>
    <row r="943" ht="20" customHeight="1" spans="2:9" x14ac:dyDescent="0.25">
      <c r="B943" s="147"/>
      <c r="C943" s="130"/>
      <c r="D943" s="81"/>
      <c r="E943" s="82"/>
      <c r="F943" s="82"/>
      <c r="G943" s="408"/>
      <c r="H943" s="406"/>
      <c r="I943" s="406"/>
    </row>
    <row r="944" ht="20" customHeight="1" spans="2:9" x14ac:dyDescent="0.25">
      <c r="B944" s="147"/>
      <c r="C944" s="130"/>
      <c r="D944" s="81"/>
      <c r="E944" s="82"/>
      <c r="F944" s="82"/>
      <c r="G944" s="408"/>
      <c r="H944" s="406"/>
      <c r="I944" s="406"/>
    </row>
    <row r="945" ht="20" customHeight="1" spans="2:9" x14ac:dyDescent="0.25">
      <c r="B945" s="147"/>
      <c r="C945" s="130"/>
      <c r="D945" s="81"/>
      <c r="E945" s="82"/>
      <c r="F945" s="82"/>
      <c r="G945" s="408"/>
      <c r="H945" s="406"/>
      <c r="I945" s="406"/>
    </row>
    <row r="946" ht="20" customHeight="1" spans="2:9" x14ac:dyDescent="0.25">
      <c r="B946" s="147"/>
      <c r="C946" s="130"/>
      <c r="D946" s="81"/>
      <c r="E946" s="82"/>
      <c r="F946" s="82"/>
      <c r="G946" s="408"/>
      <c r="H946" s="406"/>
      <c r="I946" s="406"/>
    </row>
    <row r="947" ht="20" customHeight="1" spans="2:9" x14ac:dyDescent="0.25">
      <c r="B947" s="147"/>
      <c r="C947" s="130"/>
      <c r="D947" s="81"/>
      <c r="E947" s="82"/>
      <c r="F947" s="82"/>
      <c r="G947" s="408"/>
      <c r="H947" s="406"/>
      <c r="I947" s="406"/>
    </row>
    <row r="948" ht="20" customHeight="1" spans="2:9" x14ac:dyDescent="0.25">
      <c r="B948" s="147"/>
      <c r="C948" s="130"/>
      <c r="D948" s="81"/>
      <c r="E948" s="82"/>
      <c r="F948" s="82"/>
      <c r="G948" s="408"/>
      <c r="H948" s="406"/>
      <c r="I948" s="406"/>
    </row>
    <row r="949" ht="20" customHeight="1" spans="2:9" x14ac:dyDescent="0.25">
      <c r="B949" s="147"/>
      <c r="C949" s="130"/>
      <c r="D949" s="81"/>
      <c r="E949" s="82"/>
      <c r="F949" s="82"/>
      <c r="G949" s="408"/>
      <c r="H949" s="406"/>
      <c r="I949" s="406"/>
    </row>
    <row r="950" ht="20" customHeight="1" spans="2:9" x14ac:dyDescent="0.25">
      <c r="B950" s="147"/>
      <c r="C950" s="130"/>
      <c r="D950" s="81"/>
      <c r="E950" s="82"/>
      <c r="F950" s="82"/>
      <c r="G950" s="408"/>
      <c r="H950" s="406"/>
      <c r="I950" s="406"/>
    </row>
    <row r="951" ht="20" customHeight="1" spans="2:9" x14ac:dyDescent="0.25">
      <c r="B951" s="147"/>
      <c r="C951" s="130"/>
      <c r="D951" s="81"/>
      <c r="E951" s="82"/>
      <c r="F951" s="82"/>
      <c r="G951" s="408"/>
      <c r="H951" s="406"/>
      <c r="I951" s="406"/>
    </row>
    <row r="952" ht="20" customHeight="1" spans="2:9" x14ac:dyDescent="0.25">
      <c r="B952" s="147"/>
      <c r="C952" s="130"/>
      <c r="D952" s="81"/>
      <c r="E952" s="82"/>
      <c r="F952" s="82"/>
      <c r="G952" s="408"/>
      <c r="H952" s="406"/>
      <c r="I952" s="406"/>
    </row>
    <row r="953" ht="20" customHeight="1" spans="2:9" x14ac:dyDescent="0.25">
      <c r="B953" s="147"/>
      <c r="C953" s="130"/>
      <c r="D953" s="81"/>
      <c r="E953" s="82"/>
      <c r="F953" s="82"/>
      <c r="G953" s="408"/>
      <c r="H953" s="406"/>
      <c r="I953" s="406"/>
    </row>
    <row r="954" ht="20" customHeight="1" spans="2:9" x14ac:dyDescent="0.25">
      <c r="B954" s="147"/>
      <c r="C954" s="130"/>
      <c r="D954" s="81"/>
      <c r="E954" s="82"/>
      <c r="F954" s="82"/>
      <c r="G954" s="408"/>
      <c r="H954" s="406"/>
      <c r="I954" s="406"/>
    </row>
    <row r="955" ht="20" customHeight="1" spans="2:9" x14ac:dyDescent="0.25">
      <c r="B955" s="147"/>
      <c r="C955" s="130"/>
      <c r="D955" s="81"/>
      <c r="E955" s="82"/>
      <c r="F955" s="82"/>
      <c r="G955" s="408"/>
      <c r="H955" s="406"/>
      <c r="I955" s="406"/>
    </row>
    <row r="956" ht="20" customHeight="1" spans="2:9" x14ac:dyDescent="0.25">
      <c r="B956" s="147"/>
      <c r="C956" s="130"/>
      <c r="D956" s="81"/>
      <c r="E956" s="82"/>
      <c r="F956" s="82"/>
      <c r="G956" s="408"/>
      <c r="H956" s="406"/>
      <c r="I956" s="406"/>
    </row>
    <row r="957" ht="20" customHeight="1" spans="2:9" x14ac:dyDescent="0.25">
      <c r="B957" s="147"/>
      <c r="C957" s="130"/>
      <c r="D957" s="81"/>
      <c r="E957" s="82"/>
      <c r="F957" s="82"/>
      <c r="G957" s="408"/>
      <c r="H957" s="406"/>
      <c r="I957" s="406"/>
    </row>
    <row r="958" ht="20" customHeight="1" spans="2:9" x14ac:dyDescent="0.25">
      <c r="B958" s="147"/>
      <c r="C958" s="130"/>
      <c r="D958" s="81"/>
      <c r="E958" s="82"/>
      <c r="F958" s="82"/>
      <c r="G958" s="408"/>
      <c r="H958" s="406"/>
      <c r="I958" s="406"/>
    </row>
    <row r="959" ht="20" customHeight="1" spans="2:9" x14ac:dyDescent="0.25">
      <c r="B959" s="147"/>
      <c r="C959" s="130"/>
      <c r="D959" s="81"/>
      <c r="E959" s="82"/>
      <c r="F959" s="82"/>
      <c r="G959" s="408"/>
      <c r="H959" s="406"/>
      <c r="I959" s="406"/>
    </row>
    <row r="960" ht="20" customHeight="1" spans="2:9" x14ac:dyDescent="0.25">
      <c r="B960" s="147"/>
      <c r="C960" s="130"/>
      <c r="D960" s="81"/>
      <c r="E960" s="82"/>
      <c r="F960" s="82"/>
      <c r="G960" s="408"/>
      <c r="H960" s="406"/>
      <c r="I960" s="406"/>
    </row>
    <row r="961" ht="20" customHeight="1" spans="2:9" x14ac:dyDescent="0.25">
      <c r="B961" s="147"/>
      <c r="C961" s="130"/>
      <c r="D961" s="81"/>
      <c r="E961" s="82"/>
      <c r="F961" s="82"/>
      <c r="G961" s="408"/>
      <c r="H961" s="406"/>
      <c r="I961" s="406"/>
    </row>
    <row r="962" ht="20" customHeight="1" spans="2:9" x14ac:dyDescent="0.25">
      <c r="B962" s="147"/>
      <c r="C962" s="130"/>
      <c r="D962" s="81"/>
      <c r="E962" s="82"/>
      <c r="F962" s="82"/>
      <c r="G962" s="408"/>
      <c r="H962" s="406"/>
      <c r="I962" s="406"/>
    </row>
    <row r="963" ht="20" customHeight="1" spans="2:9" x14ac:dyDescent="0.25">
      <c r="B963" s="147"/>
      <c r="C963" s="130"/>
      <c r="D963" s="81"/>
      <c r="E963" s="82"/>
      <c r="F963" s="82"/>
      <c r="G963" s="408"/>
      <c r="H963" s="406"/>
      <c r="I963" s="406"/>
    </row>
    <row r="964" ht="20" customHeight="1" spans="2:9" x14ac:dyDescent="0.25">
      <c r="B964" s="147"/>
      <c r="C964" s="130"/>
      <c r="D964" s="81"/>
      <c r="E964" s="82"/>
      <c r="F964" s="82"/>
      <c r="G964" s="408"/>
      <c r="H964" s="406"/>
      <c r="I964" s="406"/>
    </row>
    <row r="965" ht="20" customHeight="1" spans="2:9" x14ac:dyDescent="0.25">
      <c r="B965" s="147"/>
      <c r="C965" s="130"/>
      <c r="D965" s="81"/>
      <c r="E965" s="82"/>
      <c r="F965" s="82"/>
      <c r="G965" s="408"/>
      <c r="H965" s="406"/>
      <c r="I965" s="406"/>
    </row>
    <row r="966" ht="20" customHeight="1" spans="2:9" x14ac:dyDescent="0.25">
      <c r="B966" s="147"/>
      <c r="C966" s="130"/>
      <c r="D966" s="81"/>
      <c r="E966" s="82"/>
      <c r="F966" s="82"/>
      <c r="G966" s="408"/>
      <c r="H966" s="406"/>
      <c r="I966" s="406"/>
    </row>
    <row r="967" ht="20" customHeight="1" spans="2:9" x14ac:dyDescent="0.25">
      <c r="B967" s="147"/>
      <c r="C967" s="130"/>
      <c r="D967" s="81"/>
      <c r="E967" s="82"/>
      <c r="F967" s="82"/>
      <c r="G967" s="408"/>
      <c r="H967" s="406"/>
      <c r="I967" s="406"/>
    </row>
    <row r="968" ht="20" customHeight="1" spans="2:9" x14ac:dyDescent="0.25">
      <c r="B968" s="147"/>
      <c r="C968" s="130"/>
      <c r="D968" s="81"/>
      <c r="E968" s="82"/>
      <c r="F968" s="82"/>
      <c r="G968" s="408"/>
      <c r="H968" s="406"/>
      <c r="I968" s="406"/>
    </row>
    <row r="969" ht="20" customHeight="1" spans="2:9" x14ac:dyDescent="0.25">
      <c r="B969" s="147"/>
      <c r="C969" s="130"/>
      <c r="D969" s="81"/>
      <c r="E969" s="82"/>
      <c r="F969" s="82"/>
      <c r="G969" s="408"/>
      <c r="H969" s="406"/>
      <c r="I969" s="406"/>
    </row>
    <row r="970" ht="20" customHeight="1" spans="2:9" x14ac:dyDescent="0.25">
      <c r="B970" s="147"/>
      <c r="C970" s="130"/>
      <c r="D970" s="81"/>
      <c r="E970" s="82"/>
      <c r="F970" s="82"/>
      <c r="G970" s="408"/>
      <c r="H970" s="406"/>
      <c r="I970" s="406"/>
    </row>
    <row r="971" ht="20" customHeight="1" spans="2:9" x14ac:dyDescent="0.25">
      <c r="B971" s="147"/>
      <c r="C971" s="130"/>
      <c r="D971" s="81"/>
      <c r="E971" s="82"/>
      <c r="F971" s="82"/>
      <c r="G971" s="408"/>
      <c r="H971" s="406"/>
      <c r="I971" s="406"/>
    </row>
    <row r="972" ht="20" customHeight="1" spans="2:9" x14ac:dyDescent="0.25">
      <c r="B972" s="147"/>
      <c r="C972" s="130"/>
      <c r="D972" s="81"/>
      <c r="E972" s="82"/>
      <c r="F972" s="82"/>
      <c r="G972" s="408"/>
      <c r="H972" s="406"/>
      <c r="I972" s="406"/>
    </row>
    <row r="973" ht="20" customHeight="1" spans="2:9" x14ac:dyDescent="0.25">
      <c r="B973" s="147"/>
      <c r="C973" s="130"/>
      <c r="D973" s="81"/>
      <c r="E973" s="82"/>
      <c r="F973" s="82"/>
      <c r="G973" s="408"/>
      <c r="H973" s="406"/>
      <c r="I973" s="406"/>
    </row>
    <row r="974" ht="20" customHeight="1" spans="2:9" x14ac:dyDescent="0.25">
      <c r="B974" s="147"/>
      <c r="C974" s="130"/>
      <c r="D974" s="81"/>
      <c r="E974" s="82"/>
      <c r="F974" s="82"/>
      <c r="G974" s="408"/>
      <c r="H974" s="406"/>
      <c r="I974" s="406"/>
    </row>
    <row r="975" ht="20" customHeight="1" spans="2:9" x14ac:dyDescent="0.25">
      <c r="B975" s="147"/>
      <c r="C975" s="130"/>
      <c r="D975" s="81"/>
      <c r="E975" s="82"/>
      <c r="F975" s="82"/>
      <c r="G975" s="408"/>
      <c r="H975" s="406"/>
      <c r="I975" s="406"/>
    </row>
    <row r="976" ht="20" customHeight="1" spans="2:9" x14ac:dyDescent="0.25">
      <c r="B976" s="147"/>
      <c r="C976" s="130"/>
      <c r="D976" s="81"/>
      <c r="E976" s="82"/>
      <c r="F976" s="82"/>
      <c r="G976" s="408"/>
      <c r="H976" s="406"/>
      <c r="I976" s="406"/>
    </row>
    <row r="977" ht="20" customHeight="1" spans="2:9" x14ac:dyDescent="0.25">
      <c r="B977" s="147"/>
      <c r="C977" s="130"/>
      <c r="D977" s="81"/>
      <c r="E977" s="82"/>
      <c r="F977" s="82"/>
      <c r="G977" s="408"/>
      <c r="H977" s="406"/>
      <c r="I977" s="406"/>
    </row>
    <row r="978" ht="20" customHeight="1" spans="2:9" x14ac:dyDescent="0.25">
      <c r="B978" s="147"/>
      <c r="C978" s="130"/>
      <c r="D978" s="81"/>
      <c r="E978" s="82"/>
      <c r="F978" s="82"/>
      <c r="G978" s="408"/>
      <c r="H978" s="406"/>
      <c r="I978" s="406"/>
    </row>
    <row r="979" ht="20" customHeight="1" spans="2:9" x14ac:dyDescent="0.25">
      <c r="B979" s="147"/>
      <c r="C979" s="130"/>
      <c r="D979" s="81"/>
      <c r="E979" s="82"/>
      <c r="F979" s="82"/>
      <c r="G979" s="408"/>
      <c r="H979" s="406"/>
      <c r="I979" s="406"/>
    </row>
    <row r="980" ht="20" customHeight="1" spans="2:9" x14ac:dyDescent="0.25">
      <c r="B980" s="147"/>
      <c r="C980" s="130"/>
      <c r="D980" s="81"/>
      <c r="E980" s="82"/>
      <c r="F980" s="82"/>
      <c r="G980" s="408"/>
      <c r="H980" s="406"/>
      <c r="I980" s="406"/>
    </row>
    <row r="981" ht="20" customHeight="1" spans="2:9" x14ac:dyDescent="0.25">
      <c r="B981" s="147"/>
      <c r="C981" s="130"/>
      <c r="D981" s="81"/>
      <c r="E981" s="82"/>
      <c r="F981" s="82"/>
      <c r="G981" s="408"/>
      <c r="H981" s="406"/>
      <c r="I981" s="406"/>
    </row>
    <row r="982" ht="20" customHeight="1" spans="2:9" x14ac:dyDescent="0.25">
      <c r="B982" s="147"/>
      <c r="C982" s="130"/>
      <c r="D982" s="81"/>
      <c r="E982" s="82"/>
      <c r="F982" s="82"/>
      <c r="G982" s="408"/>
      <c r="H982" s="406"/>
      <c r="I982" s="406"/>
    </row>
    <row r="983" ht="20" customHeight="1" spans="2:9" x14ac:dyDescent="0.25">
      <c r="B983" s="147"/>
      <c r="C983" s="130"/>
      <c r="D983" s="81"/>
      <c r="E983" s="82"/>
      <c r="F983" s="82"/>
      <c r="G983" s="408"/>
      <c r="H983" s="406"/>
      <c r="I983" s="406"/>
    </row>
    <row r="984" ht="20" customHeight="1" spans="2:9" x14ac:dyDescent="0.25">
      <c r="B984" s="147"/>
      <c r="C984" s="130"/>
      <c r="D984" s="81"/>
      <c r="E984" s="82"/>
      <c r="F984" s="82"/>
      <c r="G984" s="408"/>
      <c r="H984" s="406"/>
      <c r="I984" s="406"/>
    </row>
    <row r="985" ht="20" customHeight="1" spans="2:9" x14ac:dyDescent="0.25">
      <c r="B985" s="147"/>
      <c r="C985" s="130"/>
      <c r="D985" s="81"/>
      <c r="E985" s="82"/>
      <c r="F985" s="82"/>
      <c r="G985" s="408"/>
      <c r="H985" s="406"/>
      <c r="I985" s="406"/>
    </row>
    <row r="986" ht="20" customHeight="1" spans="2:9" x14ac:dyDescent="0.25">
      <c r="B986" s="147"/>
      <c r="C986" s="130"/>
      <c r="D986" s="81"/>
      <c r="E986" s="82"/>
      <c r="F986" s="82"/>
      <c r="G986" s="408"/>
      <c r="H986" s="406"/>
      <c r="I986" s="406"/>
    </row>
    <row r="987" ht="20" customHeight="1" spans="2:9" x14ac:dyDescent="0.25">
      <c r="B987" s="147"/>
      <c r="C987" s="130"/>
      <c r="D987" s="81"/>
      <c r="E987" s="82"/>
      <c r="F987" s="82"/>
      <c r="G987" s="408"/>
      <c r="H987" s="406"/>
      <c r="I987" s="406"/>
    </row>
    <row r="988" ht="20" customHeight="1" spans="2:9" x14ac:dyDescent="0.25">
      <c r="B988" s="147"/>
      <c r="C988" s="130"/>
      <c r="D988" s="81"/>
      <c r="E988" s="82"/>
      <c r="F988" s="82"/>
      <c r="G988" s="408"/>
      <c r="H988" s="406"/>
      <c r="I988" s="406"/>
    </row>
    <row r="989" ht="20" customHeight="1" spans="2:9" x14ac:dyDescent="0.25">
      <c r="B989" s="147"/>
      <c r="C989" s="130"/>
      <c r="D989" s="81"/>
      <c r="E989" s="82"/>
      <c r="F989" s="82"/>
      <c r="G989" s="408"/>
      <c r="H989" s="406"/>
      <c r="I989" s="406"/>
    </row>
    <row r="990" ht="20" customHeight="1" spans="2:9" x14ac:dyDescent="0.25">
      <c r="B990" s="147"/>
      <c r="C990" s="130"/>
      <c r="D990" s="81"/>
      <c r="E990" s="82"/>
      <c r="F990" s="82"/>
      <c r="G990" s="408"/>
      <c r="H990" s="406"/>
      <c r="I990" s="406"/>
    </row>
    <row r="991" ht="20" customHeight="1" spans="2:9" x14ac:dyDescent="0.25">
      <c r="B991" s="147"/>
      <c r="C991" s="130"/>
      <c r="D991" s="81"/>
      <c r="E991" s="82"/>
      <c r="F991" s="82"/>
      <c r="G991" s="408"/>
      <c r="H991" s="406"/>
      <c r="I991" s="406"/>
    </row>
    <row r="992" ht="20" customHeight="1" spans="2:9" x14ac:dyDescent="0.25">
      <c r="B992" s="147"/>
      <c r="C992" s="130"/>
      <c r="D992" s="81"/>
      <c r="E992" s="82"/>
      <c r="F992" s="82"/>
      <c r="G992" s="408"/>
      <c r="H992" s="406"/>
      <c r="I992" s="406"/>
    </row>
    <row r="993" ht="20" customHeight="1" spans="2:9" x14ac:dyDescent="0.25">
      <c r="B993" s="147"/>
      <c r="C993" s="130"/>
      <c r="D993" s="81"/>
      <c r="E993" s="82"/>
      <c r="F993" s="82"/>
      <c r="G993" s="408"/>
      <c r="H993" s="406"/>
      <c r="I993" s="406"/>
    </row>
    <row r="994" ht="20" customHeight="1" spans="2:9" x14ac:dyDescent="0.25">
      <c r="B994" s="147"/>
      <c r="C994" s="130"/>
      <c r="D994" s="81"/>
      <c r="E994" s="82"/>
      <c r="F994" s="82"/>
      <c r="G994" s="408"/>
      <c r="H994" s="406"/>
      <c r="I994" s="406"/>
    </row>
    <row r="995" ht="20" customHeight="1" spans="2:9" x14ac:dyDescent="0.25">
      <c r="B995" s="147"/>
      <c r="C995" s="130"/>
      <c r="D995" s="81"/>
      <c r="E995" s="82"/>
      <c r="F995" s="82"/>
      <c r="G995" s="408"/>
      <c r="H995" s="406"/>
      <c r="I995" s="406"/>
    </row>
    <row r="996" ht="20" customHeight="1" spans="2:9" x14ac:dyDescent="0.25">
      <c r="B996" s="147"/>
      <c r="C996" s="130"/>
      <c r="D996" s="81"/>
      <c r="E996" s="82"/>
      <c r="F996" s="82"/>
      <c r="G996" s="408"/>
      <c r="H996" s="406"/>
      <c r="I996" s="406"/>
    </row>
    <row r="997" ht="20" customHeight="1" spans="2:9" x14ac:dyDescent="0.25">
      <c r="B997" s="147"/>
      <c r="C997" s="130"/>
      <c r="D997" s="81"/>
      <c r="E997" s="82"/>
      <c r="F997" s="82"/>
      <c r="G997" s="408"/>
      <c r="H997" s="406"/>
      <c r="I997" s="406"/>
    </row>
    <row r="998" ht="20" customHeight="1" spans="2:9" x14ac:dyDescent="0.25">
      <c r="B998" s="147"/>
      <c r="C998" s="130"/>
      <c r="D998" s="81"/>
      <c r="E998" s="82"/>
      <c r="F998" s="82"/>
      <c r="G998" s="408"/>
      <c r="H998" s="406"/>
      <c r="I998" s="406"/>
    </row>
    <row r="999" ht="20" customHeight="1" spans="2:9" x14ac:dyDescent="0.25">
      <c r="B999" s="147"/>
      <c r="C999" s="130"/>
      <c r="D999" s="81"/>
      <c r="E999" s="82"/>
      <c r="F999" s="82"/>
      <c r="G999" s="408"/>
      <c r="H999" s="406"/>
      <c r="I999" s="406"/>
    </row>
    <row r="1000" ht="20" customHeight="1" spans="2:9" x14ac:dyDescent="0.25">
      <c r="B1000" s="147"/>
      <c r="C1000" s="130"/>
      <c r="D1000" s="81"/>
      <c r="E1000" s="82"/>
      <c r="F1000" s="82"/>
      <c r="G1000" s="408"/>
      <c r="H1000" s="406"/>
      <c r="I1000" s="406"/>
    </row>
    <row r="1001" ht="20" customHeight="1" spans="2:9" x14ac:dyDescent="0.25">
      <c r="B1001" s="147"/>
      <c r="C1001" s="130"/>
      <c r="D1001" s="81"/>
      <c r="E1001" s="82"/>
      <c r="F1001" s="82"/>
      <c r="G1001" s="408"/>
      <c r="H1001" s="406"/>
      <c r="I1001" s="406"/>
    </row>
    <row r="1002" ht="20" customHeight="1" spans="2:9" x14ac:dyDescent="0.25">
      <c r="B1002" s="147"/>
      <c r="C1002" s="130"/>
      <c r="D1002" s="81"/>
      <c r="E1002" s="82"/>
      <c r="F1002" s="82"/>
      <c r="G1002" s="408"/>
      <c r="H1002" s="406"/>
      <c r="I1002" s="406"/>
    </row>
    <row r="1003" ht="20" customHeight="1" spans="2:9" x14ac:dyDescent="0.25">
      <c r="B1003" s="147"/>
      <c r="C1003" s="130"/>
      <c r="D1003" s="81"/>
      <c r="E1003" s="82"/>
      <c r="F1003" s="82"/>
      <c r="G1003" s="408"/>
      <c r="H1003" s="406"/>
      <c r="I1003" s="406"/>
    </row>
    <row r="1004" ht="20" customHeight="1" spans="2:9" x14ac:dyDescent="0.25">
      <c r="B1004" s="147"/>
      <c r="C1004" s="130"/>
      <c r="D1004" s="81"/>
      <c r="E1004" s="82"/>
      <c r="F1004" s="82"/>
      <c r="G1004" s="408"/>
      <c r="H1004" s="406"/>
      <c r="I1004" s="406"/>
    </row>
    <row r="1005" ht="20" customHeight="1" spans="2:9" x14ac:dyDescent="0.25">
      <c r="B1005" s="147"/>
      <c r="C1005" s="130"/>
      <c r="D1005" s="81"/>
      <c r="E1005" s="82"/>
      <c r="F1005" s="82"/>
      <c r="G1005" s="408"/>
      <c r="H1005" s="406"/>
      <c r="I1005" s="406"/>
    </row>
    <row r="1006" ht="20" customHeight="1" spans="2:9" x14ac:dyDescent="0.25">
      <c r="B1006" s="147"/>
      <c r="C1006" s="130"/>
      <c r="D1006" s="81"/>
      <c r="E1006" s="82"/>
      <c r="F1006" s="82"/>
      <c r="G1006" s="408"/>
      <c r="H1006" s="406"/>
      <c r="I1006" s="406"/>
    </row>
    <row r="1007" ht="20" customHeight="1" spans="2:9" x14ac:dyDescent="0.25">
      <c r="B1007" s="147"/>
      <c r="C1007" s="130"/>
      <c r="D1007" s="81"/>
      <c r="E1007" s="82"/>
      <c r="F1007" s="82"/>
      <c r="G1007" s="408"/>
      <c r="H1007" s="406"/>
      <c r="I1007" s="406"/>
    </row>
    <row r="1008" ht="20" customHeight="1" spans="2:9" x14ac:dyDescent="0.25">
      <c r="B1008" s="147"/>
      <c r="C1008" s="130"/>
      <c r="D1008" s="81"/>
      <c r="E1008" s="82"/>
      <c r="F1008" s="82"/>
      <c r="G1008" s="408"/>
      <c r="H1008" s="406"/>
      <c r="I1008" s="406"/>
    </row>
    <row r="1009" ht="20" customHeight="1" spans="2:9" x14ac:dyDescent="0.25">
      <c r="B1009" s="147"/>
      <c r="C1009" s="130"/>
      <c r="D1009" s="81"/>
      <c r="E1009" s="82"/>
      <c r="F1009" s="82"/>
      <c r="G1009" s="408"/>
      <c r="H1009" s="406"/>
      <c r="I1009" s="406"/>
    </row>
    <row r="1010" ht="20" customHeight="1" spans="2:9" x14ac:dyDescent="0.25">
      <c r="B1010" s="147"/>
      <c r="C1010" s="130"/>
      <c r="D1010" s="81"/>
      <c r="E1010" s="82"/>
      <c r="F1010" s="82"/>
      <c r="G1010" s="408"/>
      <c r="H1010" s="406"/>
      <c r="I1010" s="406"/>
    </row>
    <row r="1011" ht="20" customHeight="1" spans="2:9" x14ac:dyDescent="0.25">
      <c r="B1011" s="147"/>
      <c r="C1011" s="130"/>
      <c r="D1011" s="81"/>
      <c r="E1011" s="82"/>
      <c r="F1011" s="82"/>
      <c r="G1011" s="408"/>
      <c r="H1011" s="406"/>
      <c r="I1011" s="406"/>
    </row>
    <row r="1012" ht="20" customHeight="1" spans="2:9" x14ac:dyDescent="0.25">
      <c r="B1012" s="147"/>
      <c r="C1012" s="130"/>
      <c r="D1012" s="81"/>
      <c r="E1012" s="82"/>
      <c r="F1012" s="82"/>
      <c r="G1012" s="408"/>
      <c r="H1012" s="406"/>
      <c r="I1012" s="406"/>
    </row>
    <row r="1013" ht="20" customHeight="1" spans="2:9" x14ac:dyDescent="0.25">
      <c r="B1013" s="147"/>
      <c r="C1013" s="130"/>
      <c r="D1013" s="81"/>
      <c r="E1013" s="82"/>
      <c r="F1013" s="82"/>
      <c r="G1013" s="408"/>
      <c r="H1013" s="406"/>
      <c r="I1013" s="406"/>
    </row>
    <row r="1014" ht="20" customHeight="1" spans="2:9" x14ac:dyDescent="0.25">
      <c r="B1014" s="147"/>
      <c r="C1014" s="130"/>
      <c r="D1014" s="81"/>
      <c r="E1014" s="82"/>
      <c r="F1014" s="82"/>
      <c r="G1014" s="408"/>
      <c r="H1014" s="406"/>
      <c r="I1014" s="406"/>
    </row>
    <row r="1015" ht="20" customHeight="1" spans="2:9" x14ac:dyDescent="0.25">
      <c r="B1015" s="147"/>
      <c r="C1015" s="130"/>
      <c r="D1015" s="81"/>
      <c r="E1015" s="82"/>
      <c r="F1015" s="82"/>
      <c r="G1015" s="408"/>
      <c r="H1015" s="406"/>
      <c r="I1015" s="406"/>
    </row>
    <row r="1016" ht="20" customHeight="1" spans="2:9" x14ac:dyDescent="0.25">
      <c r="B1016" s="147"/>
      <c r="C1016" s="130"/>
      <c r="D1016" s="81"/>
      <c r="E1016" s="82"/>
      <c r="F1016" s="82"/>
      <c r="G1016" s="408"/>
      <c r="H1016" s="406"/>
      <c r="I1016" s="406"/>
    </row>
    <row r="1017" ht="20" customHeight="1" spans="2:9" x14ac:dyDescent="0.25">
      <c r="B1017" s="147"/>
      <c r="C1017" s="130"/>
      <c r="D1017" s="81"/>
      <c r="E1017" s="82"/>
      <c r="F1017" s="82"/>
      <c r="G1017" s="408"/>
      <c r="H1017" s="406"/>
      <c r="I1017" s="406"/>
    </row>
    <row r="1018" ht="20" customHeight="1" spans="2:9" x14ac:dyDescent="0.25">
      <c r="B1018" s="147"/>
      <c r="C1018" s="130"/>
      <c r="D1018" s="81"/>
      <c r="E1018" s="82"/>
      <c r="F1018" s="82"/>
      <c r="G1018" s="408"/>
      <c r="H1018" s="406"/>
      <c r="I1018" s="406"/>
    </row>
    <row r="1019" ht="20" customHeight="1" spans="2:9" x14ac:dyDescent="0.25">
      <c r="B1019" s="147"/>
      <c r="C1019" s="130"/>
      <c r="D1019" s="81"/>
      <c r="E1019" s="82"/>
      <c r="F1019" s="82"/>
      <c r="G1019" s="408"/>
      <c r="H1019" s="406"/>
      <c r="I1019" s="406"/>
    </row>
    <row r="1020" ht="20" customHeight="1" spans="2:9" x14ac:dyDescent="0.25">
      <c r="B1020" s="147"/>
      <c r="C1020" s="130"/>
      <c r="D1020" s="81"/>
      <c r="E1020" s="82"/>
      <c r="F1020" s="82"/>
      <c r="G1020" s="408"/>
      <c r="H1020" s="406"/>
      <c r="I1020" s="406"/>
    </row>
    <row r="1021" ht="20" customHeight="1" spans="2:9" x14ac:dyDescent="0.25">
      <c r="B1021" s="147"/>
      <c r="C1021" s="130"/>
      <c r="D1021" s="81"/>
      <c r="E1021" s="82"/>
      <c r="F1021" s="82"/>
      <c r="G1021" s="408"/>
      <c r="H1021" s="406"/>
      <c r="I1021" s="406"/>
    </row>
    <row r="1022" ht="20" customHeight="1" spans="2:9" x14ac:dyDescent="0.25">
      <c r="B1022" s="147"/>
      <c r="C1022" s="130"/>
      <c r="D1022" s="81"/>
      <c r="E1022" s="82"/>
      <c r="F1022" s="82"/>
      <c r="G1022" s="408"/>
      <c r="H1022" s="406"/>
      <c r="I1022" s="406"/>
    </row>
    <row r="1023" ht="20" customHeight="1" spans="2:9" x14ac:dyDescent="0.25">
      <c r="B1023" s="147"/>
      <c r="C1023" s="130"/>
      <c r="D1023" s="81"/>
      <c r="E1023" s="82"/>
      <c r="F1023" s="82"/>
      <c r="G1023" s="408"/>
      <c r="H1023" s="406"/>
      <c r="I1023" s="406"/>
    </row>
    <row r="1024" ht="20" customHeight="1" spans="2:9" x14ac:dyDescent="0.25">
      <c r="B1024" s="147"/>
      <c r="C1024" s="130"/>
      <c r="D1024" s="81"/>
      <c r="E1024" s="82"/>
      <c r="F1024" s="82"/>
      <c r="G1024" s="408"/>
      <c r="H1024" s="406"/>
      <c r="I1024" s="406"/>
    </row>
    <row r="1025" ht="20" customHeight="1" spans="2:9" x14ac:dyDescent="0.25">
      <c r="B1025" s="147"/>
      <c r="C1025" s="130"/>
      <c r="D1025" s="81"/>
      <c r="E1025" s="82"/>
      <c r="F1025" s="82"/>
      <c r="G1025" s="408"/>
      <c r="H1025" s="406"/>
      <c r="I1025" s="406"/>
    </row>
    <row r="1026" ht="20" customHeight="1" spans="2:9" x14ac:dyDescent="0.25">
      <c r="B1026" s="147"/>
      <c r="C1026" s="130"/>
      <c r="D1026" s="81"/>
      <c r="E1026" s="82"/>
      <c r="F1026" s="82"/>
      <c r="G1026" s="408"/>
      <c r="H1026" s="406"/>
      <c r="I1026" s="406"/>
    </row>
    <row r="1027" ht="20" customHeight="1" spans="2:9" x14ac:dyDescent="0.25">
      <c r="B1027" s="147"/>
      <c r="C1027" s="130"/>
      <c r="D1027" s="81"/>
      <c r="E1027" s="82"/>
      <c r="F1027" s="82"/>
      <c r="G1027" s="408"/>
      <c r="H1027" s="406"/>
      <c r="I1027" s="406"/>
    </row>
    <row r="1028" ht="20" customHeight="1" spans="2:9" x14ac:dyDescent="0.25">
      <c r="B1028" s="147"/>
      <c r="C1028" s="130"/>
      <c r="D1028" s="81"/>
      <c r="E1028" s="82"/>
      <c r="F1028" s="82"/>
      <c r="G1028" s="408"/>
      <c r="H1028" s="406"/>
      <c r="I1028" s="406"/>
    </row>
    <row r="1029" ht="20" customHeight="1" spans="2:9" x14ac:dyDescent="0.25">
      <c r="B1029" s="147"/>
      <c r="C1029" s="130"/>
      <c r="D1029" s="81"/>
      <c r="E1029" s="82"/>
      <c r="F1029" s="82"/>
      <c r="G1029" s="408"/>
      <c r="H1029" s="406"/>
      <c r="I1029" s="406"/>
    </row>
    <row r="1030" ht="20" customHeight="1" spans="2:9" x14ac:dyDescent="0.25">
      <c r="B1030" s="147"/>
      <c r="C1030" s="130"/>
      <c r="D1030" s="81"/>
      <c r="E1030" s="82"/>
      <c r="F1030" s="82"/>
      <c r="G1030" s="408"/>
      <c r="H1030" s="406"/>
      <c r="I1030" s="406"/>
    </row>
    <row r="1031" ht="20" customHeight="1" spans="2:9" x14ac:dyDescent="0.25">
      <c r="B1031" s="147"/>
      <c r="C1031" s="130"/>
      <c r="D1031" s="81"/>
      <c r="E1031" s="82"/>
      <c r="F1031" s="82"/>
      <c r="G1031" s="408"/>
      <c r="H1031" s="406"/>
      <c r="I1031" s="406"/>
    </row>
    <row r="1032" ht="20" customHeight="1" spans="2:9" x14ac:dyDescent="0.25">
      <c r="B1032" s="147"/>
      <c r="C1032" s="130"/>
      <c r="D1032" s="81"/>
      <c r="E1032" s="82"/>
      <c r="F1032" s="82"/>
      <c r="G1032" s="408"/>
      <c r="H1032" s="406"/>
      <c r="I1032" s="406"/>
    </row>
    <row r="1033" ht="20" customHeight="1" spans="2:9" x14ac:dyDescent="0.25">
      <c r="B1033" s="147"/>
      <c r="C1033" s="130"/>
      <c r="D1033" s="81"/>
      <c r="E1033" s="82"/>
      <c r="F1033" s="82"/>
      <c r="G1033" s="408"/>
      <c r="H1033" s="406"/>
      <c r="I1033" s="406"/>
    </row>
    <row r="1034" ht="20" customHeight="1" spans="2:9" x14ac:dyDescent="0.25">
      <c r="B1034" s="147"/>
      <c r="C1034" s="130"/>
      <c r="D1034" s="81"/>
      <c r="E1034" s="82"/>
      <c r="F1034" s="82"/>
      <c r="G1034" s="408"/>
      <c r="H1034" s="406"/>
      <c r="I1034" s="406"/>
    </row>
    <row r="1035" ht="20" customHeight="1" spans="2:9" x14ac:dyDescent="0.25">
      <c r="B1035" s="147"/>
      <c r="C1035" s="130"/>
      <c r="D1035" s="81"/>
      <c r="E1035" s="82"/>
      <c r="F1035" s="82"/>
      <c r="G1035" s="408"/>
      <c r="H1035" s="406"/>
      <c r="I1035" s="406"/>
    </row>
    <row r="1036" ht="20" customHeight="1" spans="2:9" x14ac:dyDescent="0.25">
      <c r="B1036" s="147"/>
      <c r="C1036" s="130"/>
      <c r="D1036" s="81"/>
      <c r="E1036" s="82"/>
      <c r="F1036" s="82"/>
      <c r="G1036" s="408"/>
      <c r="H1036" s="406"/>
      <c r="I1036" s="406"/>
    </row>
    <row r="1037" ht="20" customHeight="1" spans="2:9" x14ac:dyDescent="0.25">
      <c r="B1037" s="147"/>
      <c r="C1037" s="130"/>
      <c r="D1037" s="81"/>
      <c r="E1037" s="82"/>
      <c r="F1037" s="82"/>
      <c r="G1037" s="408"/>
      <c r="H1037" s="406"/>
      <c r="I1037" s="406"/>
    </row>
    <row r="1038" ht="20" customHeight="1" spans="2:9" x14ac:dyDescent="0.25">
      <c r="B1038" s="147"/>
      <c r="C1038" s="130"/>
      <c r="D1038" s="81"/>
      <c r="E1038" s="82"/>
      <c r="F1038" s="82"/>
      <c r="G1038" s="408"/>
      <c r="H1038" s="406"/>
      <c r="I1038" s="406"/>
    </row>
    <row r="1039" ht="20" customHeight="1" spans="2:9" x14ac:dyDescent="0.25">
      <c r="B1039" s="147"/>
      <c r="C1039" s="130"/>
      <c r="D1039" s="81"/>
      <c r="E1039" s="82"/>
      <c r="F1039" s="82"/>
      <c r="G1039" s="408"/>
      <c r="H1039" s="406"/>
      <c r="I1039" s="406"/>
    </row>
    <row r="1040" ht="20" customHeight="1" spans="2:9" x14ac:dyDescent="0.25">
      <c r="B1040" s="147"/>
      <c r="C1040" s="130"/>
      <c r="D1040" s="81"/>
      <c r="E1040" s="82"/>
      <c r="F1040" s="82"/>
      <c r="G1040" s="408"/>
      <c r="H1040" s="406"/>
      <c r="I1040" s="406"/>
    </row>
    <row r="1041" ht="20" customHeight="1" spans="2:9" x14ac:dyDescent="0.25">
      <c r="B1041" s="147"/>
      <c r="C1041" s="130"/>
      <c r="D1041" s="81"/>
      <c r="E1041" s="82"/>
      <c r="F1041" s="82"/>
      <c r="G1041" s="408"/>
      <c r="H1041" s="406"/>
      <c r="I1041" s="406"/>
    </row>
    <row r="1042" ht="20" customHeight="1" spans="2:9" x14ac:dyDescent="0.25">
      <c r="B1042" s="147"/>
      <c r="C1042" s="130"/>
      <c r="D1042" s="81"/>
      <c r="E1042" s="82"/>
      <c r="F1042" s="82"/>
      <c r="G1042" s="408"/>
      <c r="H1042" s="406"/>
      <c r="I1042" s="406"/>
    </row>
    <row r="1043" ht="20" customHeight="1" spans="2:9" x14ac:dyDescent="0.25">
      <c r="B1043" s="147"/>
      <c r="C1043" s="130"/>
      <c r="D1043" s="81"/>
      <c r="E1043" s="82"/>
      <c r="F1043" s="82"/>
      <c r="G1043" s="408"/>
      <c r="H1043" s="406"/>
      <c r="I1043" s="406"/>
    </row>
    <row r="1044" ht="20" customHeight="1" spans="2:9" x14ac:dyDescent="0.25">
      <c r="B1044" s="147"/>
      <c r="C1044" s="130"/>
      <c r="D1044" s="81"/>
      <c r="E1044" s="82"/>
      <c r="F1044" s="82"/>
      <c r="G1044" s="408"/>
      <c r="H1044" s="406"/>
      <c r="I1044" s="406"/>
    </row>
    <row r="1045" ht="20" customHeight="1" spans="2:9" x14ac:dyDescent="0.25">
      <c r="B1045" s="147"/>
      <c r="C1045" s="130"/>
      <c r="D1045" s="81"/>
      <c r="E1045" s="82"/>
      <c r="F1045" s="82"/>
      <c r="G1045" s="408"/>
      <c r="H1045" s="406"/>
      <c r="I1045" s="406"/>
    </row>
    <row r="1046" ht="20" customHeight="1" spans="2:9" x14ac:dyDescent="0.25">
      <c r="B1046" s="147"/>
      <c r="C1046" s="130"/>
      <c r="D1046" s="81"/>
      <c r="E1046" s="82"/>
      <c r="F1046" s="82"/>
      <c r="G1046" s="408"/>
      <c r="H1046" s="406"/>
      <c r="I1046" s="406"/>
    </row>
    <row r="1047" ht="20" customHeight="1" spans="2:9" x14ac:dyDescent="0.25">
      <c r="B1047" s="147"/>
      <c r="C1047" s="130"/>
      <c r="D1047" s="81"/>
      <c r="E1047" s="82"/>
      <c r="F1047" s="82"/>
      <c r="G1047" s="408"/>
      <c r="H1047" s="406"/>
      <c r="I1047" s="406"/>
    </row>
    <row r="1048" ht="20" customHeight="1" spans="2:9" x14ac:dyDescent="0.25">
      <c r="B1048" s="147"/>
      <c r="C1048" s="130"/>
      <c r="D1048" s="81"/>
      <c r="E1048" s="82"/>
      <c r="F1048" s="82"/>
      <c r="G1048" s="408"/>
      <c r="H1048" s="406"/>
      <c r="I1048" s="406"/>
    </row>
    <row r="1049" ht="20" customHeight="1" spans="2:9" x14ac:dyDescent="0.25">
      <c r="B1049" s="147"/>
      <c r="C1049" s="130"/>
      <c r="D1049" s="81"/>
      <c r="E1049" s="82"/>
      <c r="F1049" s="82"/>
      <c r="G1049" s="408"/>
      <c r="H1049" s="406"/>
      <c r="I1049" s="406"/>
    </row>
    <row r="1050" ht="20" customHeight="1" spans="2:9" x14ac:dyDescent="0.25">
      <c r="B1050" s="147"/>
      <c r="C1050" s="130"/>
      <c r="D1050" s="81"/>
      <c r="E1050" s="82"/>
      <c r="F1050" s="82"/>
      <c r="G1050" s="408"/>
      <c r="H1050" s="406"/>
      <c r="I1050" s="406"/>
    </row>
    <row r="1051" ht="20" customHeight="1" spans="2:9" x14ac:dyDescent="0.25">
      <c r="B1051" s="147"/>
      <c r="C1051" s="130"/>
      <c r="D1051" s="81"/>
      <c r="E1051" s="82"/>
      <c r="F1051" s="82"/>
      <c r="G1051" s="408"/>
      <c r="H1051" s="406"/>
      <c r="I1051" s="406"/>
    </row>
    <row r="1052" ht="20" customHeight="1" spans="2:9" x14ac:dyDescent="0.25">
      <c r="B1052" s="147"/>
      <c r="C1052" s="130"/>
      <c r="D1052" s="81"/>
      <c r="E1052" s="82"/>
      <c r="F1052" s="82"/>
      <c r="G1052" s="408"/>
      <c r="H1052" s="406"/>
      <c r="I1052" s="406"/>
    </row>
    <row r="1053" ht="20" customHeight="1" spans="2:9" x14ac:dyDescent="0.25">
      <c r="B1053" s="147"/>
      <c r="C1053" s="130"/>
      <c r="D1053" s="81"/>
      <c r="E1053" s="82"/>
      <c r="F1053" s="82"/>
      <c r="G1053" s="408"/>
      <c r="H1053" s="406"/>
      <c r="I1053" s="406"/>
    </row>
    <row r="1054" ht="20" customHeight="1" spans="2:9" x14ac:dyDescent="0.25">
      <c r="B1054" s="147"/>
      <c r="C1054" s="130"/>
      <c r="D1054" s="81"/>
      <c r="E1054" s="82"/>
      <c r="F1054" s="82"/>
      <c r="G1054" s="408"/>
      <c r="H1054" s="406"/>
      <c r="I1054" s="406"/>
    </row>
    <row r="1055" ht="20" customHeight="1" spans="2:9" x14ac:dyDescent="0.25">
      <c r="B1055" s="147"/>
      <c r="C1055" s="130"/>
      <c r="D1055" s="81"/>
      <c r="E1055" s="82"/>
      <c r="F1055" s="82"/>
      <c r="G1055" s="408"/>
      <c r="H1055" s="406"/>
      <c r="I1055" s="406"/>
    </row>
    <row r="1056" ht="20" customHeight="1" spans="2:9" x14ac:dyDescent="0.25">
      <c r="B1056" s="147"/>
      <c r="C1056" s="130"/>
      <c r="D1056" s="81"/>
      <c r="E1056" s="82"/>
      <c r="F1056" s="82"/>
      <c r="G1056" s="408"/>
      <c r="H1056" s="406"/>
      <c r="I1056" s="406"/>
    </row>
    <row r="1057" ht="20" customHeight="1" spans="2:9" x14ac:dyDescent="0.25">
      <c r="B1057" s="147"/>
      <c r="C1057" s="130"/>
      <c r="D1057" s="81"/>
      <c r="E1057" s="82"/>
      <c r="F1057" s="82"/>
      <c r="G1057" s="408"/>
      <c r="H1057" s="406"/>
      <c r="I1057" s="406"/>
    </row>
    <row r="1058" ht="20" customHeight="1" spans="2:9" x14ac:dyDescent="0.25">
      <c r="B1058" s="147"/>
      <c r="C1058" s="130"/>
      <c r="D1058" s="81"/>
      <c r="E1058" s="82"/>
      <c r="F1058" s="82"/>
      <c r="G1058" s="408"/>
      <c r="H1058" s="406"/>
      <c r="I1058" s="406"/>
    </row>
    <row r="1059" ht="20" customHeight="1" spans="2:9" x14ac:dyDescent="0.25">
      <c r="B1059" s="147"/>
      <c r="C1059" s="130"/>
      <c r="D1059" s="81"/>
      <c r="E1059" s="82"/>
      <c r="F1059" s="82"/>
      <c r="G1059" s="408"/>
      <c r="H1059" s="406"/>
      <c r="I1059" s="406"/>
    </row>
    <row r="1060" ht="20" customHeight="1" spans="2:9" x14ac:dyDescent="0.25">
      <c r="B1060" s="147"/>
      <c r="C1060" s="130"/>
      <c r="D1060" s="81"/>
      <c r="E1060" s="82"/>
      <c r="F1060" s="82"/>
      <c r="G1060" s="408"/>
      <c r="H1060" s="406"/>
      <c r="I1060" s="406"/>
    </row>
    <row r="1061" ht="20" customHeight="1" spans="2:9" x14ac:dyDescent="0.25">
      <c r="B1061" s="147"/>
      <c r="C1061" s="130"/>
      <c r="D1061" s="81"/>
      <c r="E1061" s="82"/>
      <c r="F1061" s="82"/>
      <c r="G1061" s="408"/>
      <c r="H1061" s="406"/>
      <c r="I1061" s="406"/>
    </row>
    <row r="1062" ht="20" customHeight="1" spans="2:9" x14ac:dyDescent="0.25">
      <c r="B1062" s="147"/>
      <c r="C1062" s="130"/>
      <c r="D1062" s="81"/>
      <c r="E1062" s="82"/>
      <c r="F1062" s="82"/>
      <c r="G1062" s="408"/>
      <c r="H1062" s="406"/>
      <c r="I1062" s="406"/>
    </row>
    <row r="1063" ht="20" customHeight="1" spans="2:9" x14ac:dyDescent="0.25">
      <c r="B1063" s="147"/>
      <c r="C1063" s="130"/>
      <c r="D1063" s="81"/>
      <c r="E1063" s="82"/>
      <c r="F1063" s="82"/>
      <c r="G1063" s="408"/>
      <c r="H1063" s="406"/>
      <c r="I1063" s="406"/>
    </row>
    <row r="1064" ht="20" customHeight="1" spans="2:9" x14ac:dyDescent="0.25">
      <c r="B1064" s="147"/>
      <c r="C1064" s="130"/>
      <c r="D1064" s="81"/>
      <c r="E1064" s="82"/>
      <c r="F1064" s="82"/>
      <c r="G1064" s="408"/>
      <c r="H1064" s="406"/>
      <c r="I1064" s="406"/>
    </row>
    <row r="1065" ht="20" customHeight="1" spans="2:9" x14ac:dyDescent="0.25">
      <c r="B1065" s="147"/>
      <c r="C1065" s="130"/>
      <c r="D1065" s="81"/>
      <c r="E1065" s="82"/>
      <c r="F1065" s="82"/>
      <c r="G1065" s="408"/>
      <c r="H1065" s="406"/>
      <c r="I1065" s="406"/>
    </row>
    <row r="1066" ht="20" customHeight="1" spans="2:9" x14ac:dyDescent="0.25">
      <c r="B1066" s="147"/>
      <c r="C1066" s="130"/>
      <c r="D1066" s="81"/>
      <c r="E1066" s="82"/>
      <c r="F1066" s="82"/>
      <c r="G1066" s="408"/>
      <c r="H1066" s="406"/>
      <c r="I1066" s="406"/>
    </row>
    <row r="1067" ht="20" customHeight="1" spans="2:9" x14ac:dyDescent="0.25">
      <c r="B1067" s="147"/>
      <c r="C1067" s="130"/>
      <c r="D1067" s="81"/>
      <c r="E1067" s="82"/>
      <c r="F1067" s="82"/>
      <c r="G1067" s="408"/>
      <c r="H1067" s="406"/>
      <c r="I1067" s="406"/>
    </row>
    <row r="1068" ht="20" customHeight="1" spans="2:9" x14ac:dyDescent="0.25">
      <c r="B1068" s="147"/>
      <c r="C1068" s="130"/>
      <c r="D1068" s="81"/>
      <c r="E1068" s="82"/>
      <c r="F1068" s="82"/>
      <c r="G1068" s="408"/>
      <c r="H1068" s="406"/>
      <c r="I1068" s="406"/>
    </row>
    <row r="1069" ht="20" customHeight="1" spans="2:9" x14ac:dyDescent="0.25">
      <c r="B1069" s="147"/>
      <c r="C1069" s="130"/>
      <c r="D1069" s="81"/>
      <c r="E1069" s="82"/>
      <c r="F1069" s="82"/>
      <c r="G1069" s="408"/>
      <c r="H1069" s="406"/>
      <c r="I1069" s="406"/>
    </row>
    <row r="1070" ht="20" customHeight="1" spans="2:9" x14ac:dyDescent="0.25">
      <c r="B1070" s="147"/>
      <c r="C1070" s="130"/>
      <c r="D1070" s="81"/>
      <c r="E1070" s="82"/>
      <c r="F1070" s="82"/>
      <c r="G1070" s="408"/>
      <c r="H1070" s="406"/>
      <c r="I1070" s="406"/>
    </row>
    <row r="1071" ht="20" customHeight="1" spans="2:9" x14ac:dyDescent="0.25">
      <c r="B1071" s="147"/>
      <c r="C1071" s="130"/>
      <c r="D1071" s="81"/>
      <c r="E1071" s="82"/>
      <c r="F1071" s="82"/>
      <c r="G1071" s="408"/>
      <c r="H1071" s="406"/>
      <c r="I1071" s="406"/>
    </row>
    <row r="1072" ht="20" customHeight="1" spans="2:9" x14ac:dyDescent="0.25">
      <c r="B1072" s="147"/>
      <c r="C1072" s="130"/>
      <c r="D1072" s="81"/>
      <c r="E1072" s="82"/>
      <c r="F1072" s="82"/>
      <c r="G1072" s="408"/>
      <c r="H1072" s="406"/>
      <c r="I1072" s="406"/>
    </row>
    <row r="1073" ht="20" customHeight="1" spans="2:9" x14ac:dyDescent="0.25">
      <c r="B1073" s="147"/>
      <c r="C1073" s="130"/>
      <c r="D1073" s="81"/>
      <c r="E1073" s="82"/>
      <c r="F1073" s="82"/>
      <c r="G1073" s="408"/>
      <c r="H1073" s="406"/>
      <c r="I1073" s="406"/>
    </row>
    <row r="1074" ht="20" customHeight="1" spans="2:9" x14ac:dyDescent="0.25">
      <c r="B1074" s="147"/>
      <c r="C1074" s="130"/>
      <c r="D1074" s="81"/>
      <c r="E1074" s="82"/>
      <c r="F1074" s="82"/>
      <c r="G1074" s="408"/>
      <c r="H1074" s="406"/>
      <c r="I1074" s="406"/>
    </row>
    <row r="1075" ht="20" customHeight="1" spans="2:9" x14ac:dyDescent="0.25">
      <c r="B1075" s="147"/>
      <c r="C1075" s="130"/>
      <c r="D1075" s="81"/>
      <c r="E1075" s="82"/>
      <c r="F1075" s="82"/>
      <c r="G1075" s="408"/>
      <c r="H1075" s="406"/>
      <c r="I1075" s="406"/>
    </row>
    <row r="1076" ht="20" customHeight="1" spans="2:9" x14ac:dyDescent="0.25">
      <c r="B1076" s="147"/>
      <c r="C1076" s="130"/>
      <c r="D1076" s="81"/>
      <c r="E1076" s="82"/>
      <c r="F1076" s="82"/>
      <c r="G1076" s="408"/>
      <c r="H1076" s="406"/>
      <c r="I1076" s="406"/>
    </row>
    <row r="1077" ht="20" customHeight="1" spans="2:9" x14ac:dyDescent="0.25">
      <c r="B1077" s="147"/>
      <c r="C1077" s="130"/>
      <c r="D1077" s="81"/>
      <c r="E1077" s="82"/>
      <c r="F1077" s="82"/>
      <c r="G1077" s="408"/>
      <c r="H1077" s="406"/>
      <c r="I1077" s="406"/>
    </row>
    <row r="1078" ht="20" customHeight="1" spans="2:9" x14ac:dyDescent="0.25">
      <c r="B1078" s="147"/>
      <c r="C1078" s="130"/>
      <c r="D1078" s="81"/>
      <c r="E1078" s="82"/>
      <c r="F1078" s="82"/>
      <c r="G1078" s="408"/>
      <c r="H1078" s="406"/>
      <c r="I1078" s="406"/>
    </row>
    <row r="1079" ht="20" customHeight="1" spans="2:9" x14ac:dyDescent="0.25">
      <c r="B1079" s="147"/>
      <c r="C1079" s="130"/>
      <c r="D1079" s="81"/>
      <c r="E1079" s="82"/>
      <c r="F1079" s="82"/>
      <c r="G1079" s="408"/>
      <c r="H1079" s="406"/>
      <c r="I1079" s="406"/>
    </row>
    <row r="1080" ht="20" customHeight="1" spans="2:9" x14ac:dyDescent="0.25">
      <c r="B1080" s="147"/>
      <c r="C1080" s="130"/>
      <c r="D1080" s="81"/>
      <c r="E1080" s="82"/>
      <c r="F1080" s="82"/>
      <c r="G1080" s="408"/>
      <c r="H1080" s="406"/>
      <c r="I1080" s="406"/>
    </row>
    <row r="1081" ht="20" customHeight="1" spans="2:9" x14ac:dyDescent="0.25">
      <c r="B1081" s="147"/>
      <c r="C1081" s="130"/>
      <c r="D1081" s="81"/>
      <c r="E1081" s="82"/>
      <c r="F1081" s="82"/>
      <c r="G1081" s="408"/>
      <c r="H1081" s="406"/>
      <c r="I1081" s="406"/>
    </row>
    <row r="1082" ht="20" customHeight="1" spans="2:9" x14ac:dyDescent="0.25">
      <c r="B1082" s="147"/>
      <c r="C1082" s="130"/>
      <c r="D1082" s="81"/>
      <c r="E1082" s="82"/>
      <c r="F1082" s="82"/>
      <c r="G1082" s="408"/>
      <c r="H1082" s="406"/>
      <c r="I1082" s="406"/>
    </row>
    <row r="1083" ht="20" customHeight="1" spans="2:9" x14ac:dyDescent="0.25">
      <c r="B1083" s="147"/>
      <c r="C1083" s="130"/>
      <c r="D1083" s="81"/>
      <c r="E1083" s="82"/>
      <c r="F1083" s="82"/>
      <c r="G1083" s="408"/>
      <c r="H1083" s="406"/>
      <c r="I1083" s="406"/>
    </row>
    <row r="1084" ht="20" customHeight="1" spans="2:9" x14ac:dyDescent="0.25">
      <c r="B1084" s="147"/>
      <c r="C1084" s="130"/>
      <c r="D1084" s="81"/>
      <c r="E1084" s="82"/>
      <c r="F1084" s="82"/>
      <c r="G1084" s="408"/>
      <c r="H1084" s="406"/>
      <c r="I1084" s="406"/>
    </row>
    <row r="1085" ht="20" customHeight="1" spans="2:9" x14ac:dyDescent="0.25">
      <c r="B1085" s="147"/>
      <c r="C1085" s="130"/>
      <c r="D1085" s="81"/>
      <c r="E1085" s="82"/>
      <c r="F1085" s="82"/>
      <c r="G1085" s="408"/>
      <c r="H1085" s="406"/>
      <c r="I1085" s="406"/>
    </row>
    <row r="1086" ht="20" customHeight="1" spans="2:9" x14ac:dyDescent="0.25">
      <c r="B1086" s="147"/>
      <c r="C1086" s="130"/>
      <c r="D1086" s="81"/>
      <c r="E1086" s="82"/>
      <c r="F1086" s="82"/>
      <c r="G1086" s="408"/>
      <c r="H1086" s="406"/>
      <c r="I1086" s="406"/>
    </row>
    <row r="1087" ht="20" customHeight="1" spans="2:9" x14ac:dyDescent="0.25">
      <c r="B1087" s="147"/>
      <c r="C1087" s="130"/>
      <c r="D1087" s="81"/>
      <c r="E1087" s="82"/>
      <c r="F1087" s="82"/>
      <c r="G1087" s="408"/>
      <c r="H1087" s="406"/>
      <c r="I1087" s="406"/>
    </row>
    <row r="1088" ht="20" customHeight="1" spans="2:9" x14ac:dyDescent="0.25">
      <c r="B1088" s="147"/>
      <c r="C1088" s="130"/>
      <c r="D1088" s="81"/>
      <c r="E1088" s="82"/>
      <c r="F1088" s="82"/>
      <c r="G1088" s="408"/>
      <c r="H1088" s="406"/>
      <c r="I1088" s="406"/>
    </row>
    <row r="1089" ht="20" customHeight="1" spans="2:9" x14ac:dyDescent="0.25">
      <c r="B1089" s="147"/>
      <c r="C1089" s="130"/>
      <c r="D1089" s="81"/>
      <c r="E1089" s="82"/>
      <c r="F1089" s="82"/>
      <c r="G1089" s="408"/>
      <c r="H1089" s="406"/>
      <c r="I1089" s="406"/>
    </row>
    <row r="1090" ht="20" customHeight="1" spans="2:9" x14ac:dyDescent="0.25">
      <c r="B1090" s="147"/>
      <c r="C1090" s="130"/>
      <c r="D1090" s="81"/>
      <c r="E1090" s="82"/>
      <c r="F1090" s="82"/>
      <c r="G1090" s="408"/>
      <c r="H1090" s="406"/>
      <c r="I1090" s="406"/>
    </row>
    <row r="1091" ht="20" customHeight="1" spans="2:9" x14ac:dyDescent="0.25">
      <c r="B1091" s="147"/>
      <c r="C1091" s="130"/>
      <c r="D1091" s="81"/>
      <c r="E1091" s="82"/>
      <c r="F1091" s="82"/>
      <c r="G1091" s="408"/>
      <c r="H1091" s="406"/>
      <c r="I1091" s="406"/>
    </row>
    <row r="1092" ht="20" customHeight="1" spans="2:9" x14ac:dyDescent="0.25">
      <c r="B1092" s="147"/>
      <c r="C1092" s="130"/>
      <c r="D1092" s="81"/>
      <c r="E1092" s="82"/>
      <c r="F1092" s="82"/>
      <c r="G1092" s="408"/>
      <c r="H1092" s="406"/>
      <c r="I1092" s="406"/>
    </row>
    <row r="1093" ht="20" customHeight="1" spans="2:9" x14ac:dyDescent="0.25">
      <c r="B1093" s="147"/>
      <c r="C1093" s="130"/>
      <c r="D1093" s="81"/>
      <c r="E1093" s="82"/>
      <c r="F1093" s="82"/>
      <c r="G1093" s="408"/>
      <c r="H1093" s="406"/>
      <c r="I1093" s="406"/>
    </row>
    <row r="1094" ht="20" customHeight="1" spans="2:9" x14ac:dyDescent="0.25">
      <c r="B1094" s="147"/>
      <c r="C1094" s="130"/>
      <c r="D1094" s="81"/>
      <c r="E1094" s="82"/>
      <c r="F1094" s="82"/>
      <c r="G1094" s="408"/>
      <c r="H1094" s="406"/>
      <c r="I1094" s="406"/>
    </row>
    <row r="1095" ht="20" customHeight="1" spans="2:9" x14ac:dyDescent="0.25">
      <c r="B1095" s="147"/>
      <c r="C1095" s="130"/>
      <c r="D1095" s="81"/>
      <c r="E1095" s="82"/>
      <c r="F1095" s="82"/>
      <c r="G1095" s="408"/>
      <c r="H1095" s="406"/>
      <c r="I1095" s="406"/>
    </row>
    <row r="1096" ht="20" customHeight="1" spans="2:9" x14ac:dyDescent="0.25">
      <c r="B1096" s="147"/>
      <c r="C1096" s="130"/>
      <c r="D1096" s="81"/>
      <c r="E1096" s="82"/>
      <c r="F1096" s="82"/>
      <c r="G1096" s="408"/>
      <c r="H1096" s="406"/>
      <c r="I1096" s="406"/>
    </row>
    <row r="1097" ht="20" customHeight="1" spans="2:9" x14ac:dyDescent="0.25">
      <c r="B1097" s="147"/>
      <c r="C1097" s="130"/>
      <c r="D1097" s="81"/>
      <c r="E1097" s="82"/>
      <c r="F1097" s="82"/>
      <c r="G1097" s="408"/>
      <c r="H1097" s="406"/>
      <c r="I1097" s="406"/>
    </row>
    <row r="1098" ht="20" customHeight="1" spans="2:9" x14ac:dyDescent="0.25">
      <c r="B1098" s="147"/>
      <c r="C1098" s="130"/>
      <c r="D1098" s="81"/>
      <c r="E1098" s="82"/>
      <c r="F1098" s="82"/>
      <c r="G1098" s="408"/>
      <c r="H1098" s="406"/>
      <c r="I1098" s="406"/>
    </row>
    <row r="1099" ht="20" customHeight="1" spans="2:9" x14ac:dyDescent="0.25">
      <c r="B1099" s="147"/>
      <c r="C1099" s="130"/>
      <c r="D1099" s="81"/>
      <c r="E1099" s="82"/>
      <c r="F1099" s="82"/>
      <c r="G1099" s="408"/>
      <c r="H1099" s="406"/>
      <c r="I1099" s="406"/>
    </row>
    <row r="1100" ht="20" customHeight="1" spans="2:9" x14ac:dyDescent="0.25">
      <c r="B1100" s="147"/>
      <c r="C1100" s="130"/>
      <c r="D1100" s="81"/>
      <c r="E1100" s="82"/>
      <c r="F1100" s="82"/>
      <c r="G1100" s="408"/>
      <c r="H1100" s="406"/>
      <c r="I1100" s="406"/>
    </row>
    <row r="1101" ht="20" customHeight="1" spans="2:9" x14ac:dyDescent="0.25">
      <c r="B1101" s="147"/>
      <c r="C1101" s="130"/>
      <c r="D1101" s="81"/>
      <c r="E1101" s="82"/>
      <c r="F1101" s="82"/>
      <c r="G1101" s="408"/>
      <c r="H1101" s="406"/>
      <c r="I1101" s="406"/>
    </row>
    <row r="1102" ht="20" customHeight="1" spans="2:9" x14ac:dyDescent="0.25">
      <c r="B1102" s="147"/>
      <c r="C1102" s="130"/>
      <c r="D1102" s="81"/>
      <c r="E1102" s="82"/>
      <c r="F1102" s="82"/>
      <c r="G1102" s="408"/>
      <c r="H1102" s="406"/>
      <c r="I1102" s="406"/>
    </row>
    <row r="1103" ht="20" customHeight="1" spans="2:9" x14ac:dyDescent="0.25">
      <c r="B1103" s="147"/>
      <c r="C1103" s="130"/>
      <c r="D1103" s="81"/>
      <c r="E1103" s="82"/>
      <c r="F1103" s="82"/>
      <c r="G1103" s="408"/>
      <c r="H1103" s="406"/>
      <c r="I1103" s="406"/>
    </row>
    <row r="1104" ht="20" customHeight="1" spans="2:9" x14ac:dyDescent="0.25">
      <c r="B1104" s="147"/>
      <c r="C1104" s="130"/>
      <c r="D1104" s="81"/>
      <c r="E1104" s="82"/>
      <c r="F1104" s="82"/>
      <c r="G1104" s="408"/>
      <c r="H1104" s="406"/>
      <c r="I1104" s="406"/>
    </row>
    <row r="1105" ht="20" customHeight="1" spans="2:9" x14ac:dyDescent="0.25">
      <c r="B1105" s="147"/>
      <c r="C1105" s="130"/>
      <c r="D1105" s="81"/>
      <c r="E1105" s="82"/>
      <c r="F1105" s="82"/>
      <c r="G1105" s="408"/>
      <c r="H1105" s="406"/>
      <c r="I1105" s="406"/>
    </row>
    <row r="1106" ht="20" customHeight="1" spans="2:9" x14ac:dyDescent="0.25">
      <c r="B1106" s="147"/>
      <c r="C1106" s="130"/>
      <c r="D1106" s="81"/>
      <c r="E1106" s="82"/>
      <c r="F1106" s="82"/>
      <c r="G1106" s="408"/>
      <c r="H1106" s="406"/>
      <c r="I1106" s="406"/>
    </row>
    <row r="1107" ht="20" customHeight="1" spans="2:9" x14ac:dyDescent="0.25">
      <c r="B1107" s="147"/>
      <c r="C1107" s="130"/>
      <c r="D1107" s="81"/>
      <c r="E1107" s="82"/>
      <c r="F1107" s="82"/>
      <c r="G1107" s="408"/>
      <c r="H1107" s="406"/>
      <c r="I1107" s="406"/>
    </row>
    <row r="1108" ht="20" customHeight="1" spans="2:9" x14ac:dyDescent="0.25">
      <c r="B1108" s="147"/>
      <c r="C1108" s="130"/>
      <c r="D1108" s="81"/>
      <c r="E1108" s="82"/>
      <c r="F1108" s="82"/>
      <c r="G1108" s="408"/>
      <c r="H1108" s="406"/>
      <c r="I1108" s="406"/>
    </row>
    <row r="1109" ht="20" customHeight="1" spans="2:9" x14ac:dyDescent="0.25">
      <c r="B1109" s="147"/>
      <c r="C1109" s="130"/>
      <c r="D1109" s="81"/>
      <c r="E1109" s="82"/>
      <c r="F1109" s="82"/>
      <c r="G1109" s="408"/>
      <c r="H1109" s="406"/>
      <c r="I1109" s="406"/>
    </row>
    <row r="1110" ht="20" customHeight="1" spans="2:9" x14ac:dyDescent="0.25">
      <c r="B1110" s="147"/>
      <c r="C1110" s="130"/>
      <c r="D1110" s="81"/>
      <c r="E1110" s="82"/>
      <c r="F1110" s="82"/>
      <c r="G1110" s="408"/>
      <c r="H1110" s="406"/>
      <c r="I1110" s="406"/>
    </row>
    <row r="1111" ht="20" customHeight="1" spans="2:9" x14ac:dyDescent="0.25">
      <c r="B1111" s="147"/>
      <c r="C1111" s="130"/>
      <c r="D1111" s="81"/>
      <c r="E1111" s="82"/>
      <c r="F1111" s="82"/>
      <c r="G1111" s="408"/>
      <c r="H1111" s="406"/>
      <c r="I1111" s="406"/>
    </row>
    <row r="1112" ht="20" customHeight="1" spans="2:9" x14ac:dyDescent="0.25">
      <c r="B1112" s="147"/>
      <c r="C1112" s="130"/>
      <c r="D1112" s="81"/>
      <c r="E1112" s="82"/>
      <c r="F1112" s="82"/>
      <c r="G1112" s="408"/>
      <c r="H1112" s="406"/>
      <c r="I1112" s="406"/>
    </row>
    <row r="1113" ht="20" customHeight="1" spans="2:9" x14ac:dyDescent="0.25">
      <c r="B1113" s="147"/>
      <c r="C1113" s="130"/>
      <c r="D1113" s="81"/>
      <c r="E1113" s="82"/>
      <c r="F1113" s="82"/>
      <c r="G1113" s="408"/>
      <c r="H1113" s="406"/>
      <c r="I1113" s="406"/>
    </row>
    <row r="1114" ht="20" customHeight="1" spans="2:9" x14ac:dyDescent="0.25">
      <c r="B1114" s="147"/>
      <c r="C1114" s="130"/>
      <c r="D1114" s="81"/>
      <c r="E1114" s="82"/>
      <c r="F1114" s="82"/>
      <c r="G1114" s="408"/>
      <c r="H1114" s="406"/>
      <c r="I1114" s="406"/>
    </row>
    <row r="1115" ht="20" customHeight="1" spans="2:9" x14ac:dyDescent="0.25">
      <c r="B1115" s="147"/>
      <c r="C1115" s="130"/>
      <c r="D1115" s="81"/>
      <c r="E1115" s="82"/>
      <c r="F1115" s="82"/>
      <c r="G1115" s="408"/>
      <c r="H1115" s="406"/>
      <c r="I1115" s="406"/>
    </row>
    <row r="1116" ht="20" customHeight="1" spans="2:9" x14ac:dyDescent="0.25">
      <c r="B1116" s="147"/>
      <c r="C1116" s="130"/>
      <c r="D1116" s="81"/>
      <c r="E1116" s="82"/>
      <c r="F1116" s="82"/>
      <c r="G1116" s="408"/>
      <c r="H1116" s="406"/>
      <c r="I1116" s="406"/>
    </row>
    <row r="1117" ht="20" customHeight="1" spans="2:9" x14ac:dyDescent="0.25">
      <c r="B1117" s="147"/>
      <c r="C1117" s="130"/>
      <c r="D1117" s="81"/>
      <c r="E1117" s="82"/>
      <c r="F1117" s="82"/>
      <c r="G1117" s="408"/>
      <c r="H1117" s="406"/>
      <c r="I1117" s="406"/>
    </row>
    <row r="1118" ht="20" customHeight="1" spans="2:9" x14ac:dyDescent="0.25">
      <c r="B1118" s="147"/>
      <c r="C1118" s="130"/>
      <c r="D1118" s="81"/>
      <c r="E1118" s="82"/>
      <c r="F1118" s="82"/>
      <c r="G1118" s="408"/>
      <c r="H1118" s="406"/>
      <c r="I1118" s="406"/>
    </row>
    <row r="1119" ht="20" customHeight="1" spans="2:9" x14ac:dyDescent="0.25">
      <c r="B1119" s="147"/>
      <c r="C1119" s="130"/>
      <c r="D1119" s="81"/>
      <c r="E1119" s="82"/>
      <c r="F1119" s="82"/>
      <c r="G1119" s="408"/>
      <c r="H1119" s="406"/>
      <c r="I1119" s="406"/>
    </row>
    <row r="1120" ht="20" customHeight="1" spans="2:9" x14ac:dyDescent="0.25">
      <c r="B1120" s="147"/>
      <c r="C1120" s="130"/>
      <c r="D1120" s="81"/>
      <c r="E1120" s="82"/>
      <c r="F1120" s="82"/>
      <c r="G1120" s="408"/>
      <c r="H1120" s="406"/>
      <c r="I1120" s="406"/>
    </row>
    <row r="1121" ht="20" customHeight="1" spans="2:9" x14ac:dyDescent="0.25">
      <c r="B1121" s="147"/>
      <c r="C1121" s="130"/>
      <c r="D1121" s="81"/>
      <c r="E1121" s="82"/>
      <c r="F1121" s="82"/>
      <c r="G1121" s="408"/>
      <c r="H1121" s="406"/>
      <c r="I1121" s="406"/>
    </row>
    <row r="1122" ht="20" customHeight="1" spans="2:9" x14ac:dyDescent="0.25">
      <c r="B1122" s="147"/>
      <c r="C1122" s="130"/>
      <c r="D1122" s="81"/>
      <c r="E1122" s="82"/>
      <c r="F1122" s="82"/>
      <c r="G1122" s="408"/>
      <c r="H1122" s="406"/>
      <c r="I1122" s="406"/>
    </row>
    <row r="1123" ht="20" customHeight="1" spans="2:9" x14ac:dyDescent="0.25">
      <c r="B1123" s="147"/>
      <c r="C1123" s="130"/>
      <c r="D1123" s="81"/>
      <c r="E1123" s="82"/>
      <c r="F1123" s="82"/>
      <c r="G1123" s="408"/>
      <c r="H1123" s="406"/>
      <c r="I1123" s="406"/>
    </row>
    <row r="1124" ht="20" customHeight="1" spans="2:9" x14ac:dyDescent="0.25">
      <c r="B1124" s="147"/>
      <c r="C1124" s="130"/>
      <c r="D1124" s="81"/>
      <c r="E1124" s="82"/>
      <c r="F1124" s="82"/>
      <c r="G1124" s="408"/>
      <c r="H1124" s="406"/>
      <c r="I1124" s="406"/>
    </row>
    <row r="1125" ht="20" customHeight="1" spans="2:9" x14ac:dyDescent="0.25">
      <c r="B1125" s="147"/>
      <c r="C1125" s="130"/>
      <c r="D1125" s="81"/>
      <c r="E1125" s="82"/>
      <c r="F1125" s="82"/>
      <c r="G1125" s="408"/>
      <c r="H1125" s="406"/>
      <c r="I1125" s="406"/>
    </row>
    <row r="1126" ht="20" customHeight="1" spans="2:9" x14ac:dyDescent="0.25">
      <c r="B1126" s="147"/>
      <c r="C1126" s="130"/>
      <c r="D1126" s="81"/>
      <c r="E1126" s="82"/>
      <c r="F1126" s="82"/>
      <c r="G1126" s="408"/>
      <c r="H1126" s="406"/>
      <c r="I1126" s="406"/>
    </row>
    <row r="1127" ht="20" customHeight="1" spans="2:9" x14ac:dyDescent="0.25">
      <c r="B1127" s="147"/>
      <c r="C1127" s="130"/>
      <c r="D1127" s="81"/>
      <c r="E1127" s="82"/>
      <c r="F1127" s="82"/>
      <c r="G1127" s="408"/>
      <c r="H1127" s="406"/>
      <c r="I1127" s="406"/>
    </row>
    <row r="1128" ht="20" customHeight="1" spans="2:9" x14ac:dyDescent="0.25">
      <c r="B1128" s="147"/>
      <c r="C1128" s="130"/>
      <c r="D1128" s="81"/>
      <c r="E1128" s="82"/>
      <c r="F1128" s="82"/>
      <c r="G1128" s="408"/>
      <c r="H1128" s="406"/>
      <c r="I1128" s="406"/>
    </row>
    <row r="1129" ht="20" customHeight="1" spans="2:9" x14ac:dyDescent="0.25">
      <c r="B1129" s="147"/>
      <c r="C1129" s="130"/>
      <c r="D1129" s="81"/>
      <c r="E1129" s="82"/>
      <c r="F1129" s="82"/>
      <c r="G1129" s="408"/>
      <c r="H1129" s="406"/>
      <c r="I1129" s="406"/>
    </row>
    <row r="1130" ht="20" customHeight="1" spans="2:9" x14ac:dyDescent="0.25">
      <c r="B1130" s="147"/>
      <c r="C1130" s="130"/>
      <c r="D1130" s="81"/>
      <c r="E1130" s="82"/>
      <c r="F1130" s="82"/>
      <c r="G1130" s="408"/>
      <c r="H1130" s="406"/>
      <c r="I1130" s="406"/>
    </row>
    <row r="1131" ht="20" customHeight="1" spans="2:9" x14ac:dyDescent="0.25">
      <c r="B1131" s="147"/>
      <c r="C1131" s="130"/>
      <c r="D1131" s="81"/>
      <c r="E1131" s="82"/>
      <c r="F1131" s="82"/>
      <c r="G1131" s="408"/>
      <c r="H1131" s="406"/>
      <c r="I1131" s="406"/>
    </row>
    <row r="1132" ht="20" customHeight="1" spans="2:9" x14ac:dyDescent="0.25">
      <c r="B1132" s="147"/>
      <c r="C1132" s="130"/>
      <c r="D1132" s="81"/>
      <c r="E1132" s="82"/>
      <c r="F1132" s="82"/>
      <c r="G1132" s="408"/>
      <c r="H1132" s="406"/>
      <c r="I1132" s="406"/>
    </row>
    <row r="1133" ht="20" customHeight="1" spans="2:9" x14ac:dyDescent="0.25">
      <c r="B1133" s="147"/>
      <c r="C1133" s="130"/>
      <c r="D1133" s="81"/>
      <c r="E1133" s="82"/>
      <c r="F1133" s="82"/>
      <c r="G1133" s="408"/>
      <c r="H1133" s="406"/>
      <c r="I1133" s="406"/>
    </row>
    <row r="1134" ht="20" customHeight="1" spans="2:9" x14ac:dyDescent="0.25">
      <c r="B1134" s="147"/>
      <c r="C1134" s="130"/>
      <c r="D1134" s="81"/>
      <c r="E1134" s="82"/>
      <c r="F1134" s="82"/>
      <c r="G1134" s="408"/>
      <c r="H1134" s="406"/>
      <c r="I1134" s="406"/>
    </row>
    <row r="1135" ht="20" customHeight="1" spans="2:9" x14ac:dyDescent="0.25">
      <c r="B1135" s="147"/>
      <c r="C1135" s="130"/>
      <c r="D1135" s="81"/>
      <c r="E1135" s="82"/>
      <c r="F1135" s="82"/>
      <c r="G1135" s="408"/>
      <c r="H1135" s="406"/>
      <c r="I1135" s="406"/>
    </row>
    <row r="1136" ht="20" customHeight="1" spans="2:9" x14ac:dyDescent="0.25">
      <c r="B1136" s="147"/>
      <c r="C1136" s="130"/>
      <c r="D1136" s="81"/>
      <c r="E1136" s="82"/>
      <c r="F1136" s="82"/>
      <c r="G1136" s="408"/>
      <c r="H1136" s="406"/>
      <c r="I1136" s="406"/>
    </row>
    <row r="1137" ht="20" customHeight="1" spans="2:9" x14ac:dyDescent="0.25">
      <c r="B1137" s="147"/>
      <c r="C1137" s="130"/>
      <c r="D1137" s="81"/>
      <c r="E1137" s="82"/>
      <c r="F1137" s="82"/>
      <c r="G1137" s="408"/>
      <c r="H1137" s="406"/>
      <c r="I1137" s="406"/>
    </row>
    <row r="1138" ht="20" customHeight="1" spans="2:9" x14ac:dyDescent="0.25">
      <c r="B1138" s="147"/>
      <c r="C1138" s="130"/>
      <c r="D1138" s="81"/>
      <c r="E1138" s="82"/>
      <c r="F1138" s="82"/>
      <c r="G1138" s="408"/>
      <c r="H1138" s="406"/>
      <c r="I1138" s="406"/>
    </row>
    <row r="1139" ht="20" customHeight="1" spans="2:9" x14ac:dyDescent="0.25">
      <c r="B1139" s="147"/>
      <c r="C1139" s="130"/>
      <c r="D1139" s="81"/>
      <c r="E1139" s="82"/>
      <c r="F1139" s="82"/>
      <c r="G1139" s="408"/>
      <c r="H1139" s="406"/>
      <c r="I1139" s="406"/>
    </row>
    <row r="1140" ht="20" customHeight="1" spans="2:9" x14ac:dyDescent="0.25">
      <c r="B1140" s="147"/>
      <c r="C1140" s="130"/>
      <c r="D1140" s="81"/>
      <c r="E1140" s="82"/>
      <c r="F1140" s="82"/>
      <c r="G1140" s="408"/>
      <c r="H1140" s="406"/>
      <c r="I1140" s="406"/>
    </row>
    <row r="1141" ht="20" customHeight="1" spans="2:9" x14ac:dyDescent="0.25">
      <c r="B1141" s="147"/>
      <c r="C1141" s="130"/>
      <c r="D1141" s="81"/>
      <c r="E1141" s="82"/>
      <c r="F1141" s="82"/>
      <c r="G1141" s="408"/>
      <c r="H1141" s="406"/>
      <c r="I1141" s="406"/>
    </row>
    <row r="1142" ht="20" customHeight="1" spans="2:9" x14ac:dyDescent="0.25">
      <c r="B1142" s="147"/>
      <c r="C1142" s="130"/>
      <c r="D1142" s="81"/>
      <c r="E1142" s="82"/>
      <c r="F1142" s="82"/>
      <c r="G1142" s="408"/>
      <c r="H1142" s="406"/>
      <c r="I1142" s="406"/>
    </row>
    <row r="1143" ht="20" customHeight="1" spans="2:9" x14ac:dyDescent="0.25">
      <c r="B1143" s="147"/>
      <c r="C1143" s="130"/>
      <c r="D1143" s="81"/>
      <c r="E1143" s="82"/>
      <c r="F1143" s="82"/>
      <c r="G1143" s="408"/>
      <c r="H1143" s="406"/>
      <c r="I1143" s="406"/>
    </row>
    <row r="1144" ht="20" customHeight="1" spans="2:9" x14ac:dyDescent="0.25">
      <c r="B1144" s="147"/>
      <c r="C1144" s="130"/>
      <c r="D1144" s="81"/>
      <c r="E1144" s="82"/>
      <c r="F1144" s="82"/>
      <c r="G1144" s="408"/>
      <c r="H1144" s="406"/>
      <c r="I1144" s="406"/>
    </row>
    <row r="1145" ht="20" customHeight="1" spans="2:9" x14ac:dyDescent="0.25">
      <c r="B1145" s="147"/>
      <c r="C1145" s="130"/>
      <c r="D1145" s="81"/>
      <c r="E1145" s="82"/>
      <c r="F1145" s="82"/>
      <c r="G1145" s="408"/>
      <c r="H1145" s="406"/>
      <c r="I1145" s="406"/>
    </row>
    <row r="1146" ht="20" customHeight="1" spans="2:9" x14ac:dyDescent="0.25">
      <c r="B1146" s="147"/>
      <c r="C1146" s="130"/>
      <c r="D1146" s="81"/>
      <c r="E1146" s="82"/>
      <c r="F1146" s="82"/>
      <c r="G1146" s="408"/>
      <c r="H1146" s="406"/>
      <c r="I1146" s="406"/>
    </row>
    <row r="1147" ht="20" customHeight="1" spans="2:9" x14ac:dyDescent="0.25">
      <c r="B1147" s="147"/>
      <c r="C1147" s="130"/>
      <c r="D1147" s="81"/>
      <c r="E1147" s="82"/>
      <c r="F1147" s="82"/>
      <c r="G1147" s="408"/>
      <c r="H1147" s="406"/>
      <c r="I1147" s="406"/>
    </row>
    <row r="1148" ht="20" customHeight="1" spans="2:9" x14ac:dyDescent="0.25">
      <c r="B1148" s="147"/>
      <c r="C1148" s="130"/>
      <c r="D1148" s="81"/>
      <c r="E1148" s="82"/>
      <c r="F1148" s="82"/>
      <c r="G1148" s="408"/>
      <c r="H1148" s="406"/>
      <c r="I1148" s="406"/>
    </row>
    <row r="1149" ht="20" customHeight="1" spans="2:9" x14ac:dyDescent="0.25">
      <c r="B1149" s="147"/>
      <c r="C1149" s="130"/>
      <c r="D1149" s="81"/>
      <c r="E1149" s="82"/>
      <c r="F1149" s="82"/>
      <c r="G1149" s="408"/>
      <c r="H1149" s="406"/>
      <c r="I1149" s="406"/>
    </row>
    <row r="1150" ht="20" customHeight="1" spans="2:9" x14ac:dyDescent="0.25">
      <c r="B1150" s="147"/>
      <c r="C1150" s="130"/>
      <c r="D1150" s="81"/>
      <c r="E1150" s="82"/>
      <c r="F1150" s="82"/>
      <c r="G1150" s="408"/>
      <c r="H1150" s="406"/>
      <c r="I1150" s="406"/>
    </row>
    <row r="1151" ht="20" customHeight="1" spans="2:9" x14ac:dyDescent="0.25">
      <c r="B1151" s="147"/>
      <c r="C1151" s="130"/>
      <c r="D1151" s="81"/>
      <c r="E1151" s="82"/>
      <c r="F1151" s="82"/>
      <c r="G1151" s="408"/>
      <c r="H1151" s="406"/>
      <c r="I1151" s="406"/>
    </row>
    <row r="1152" ht="20" customHeight="1" spans="2:9" x14ac:dyDescent="0.25">
      <c r="B1152" s="147"/>
      <c r="C1152" s="130"/>
      <c r="D1152" s="81"/>
      <c r="E1152" s="82"/>
      <c r="F1152" s="82"/>
      <c r="G1152" s="408"/>
      <c r="H1152" s="406"/>
      <c r="I1152" s="406"/>
    </row>
    <row r="1153" ht="20" customHeight="1" spans="2:9" x14ac:dyDescent="0.25">
      <c r="B1153" s="147"/>
      <c r="C1153" s="130"/>
      <c r="D1153" s="81"/>
      <c r="E1153" s="82"/>
      <c r="F1153" s="82"/>
      <c r="G1153" s="408"/>
      <c r="H1153" s="406"/>
      <c r="I1153" s="406"/>
    </row>
    <row r="1154" ht="20" customHeight="1" spans="2:9" x14ac:dyDescent="0.25">
      <c r="B1154" s="147"/>
      <c r="C1154" s="130"/>
      <c r="D1154" s="81"/>
      <c r="E1154" s="82"/>
      <c r="F1154" s="82"/>
      <c r="G1154" s="408"/>
      <c r="H1154" s="406"/>
      <c r="I1154" s="406"/>
    </row>
    <row r="1155" ht="20" customHeight="1" spans="2:9" x14ac:dyDescent="0.25">
      <c r="B1155" s="147"/>
      <c r="C1155" s="130"/>
      <c r="D1155" s="81"/>
      <c r="E1155" s="82"/>
      <c r="F1155" s="82"/>
      <c r="G1155" s="408"/>
      <c r="H1155" s="406"/>
      <c r="I1155" s="406"/>
    </row>
    <row r="1156" ht="20" customHeight="1" spans="2:9" x14ac:dyDescent="0.25">
      <c r="B1156" s="147"/>
      <c r="C1156" s="130"/>
      <c r="D1156" s="81"/>
      <c r="E1156" s="82"/>
      <c r="F1156" s="82"/>
      <c r="G1156" s="408"/>
      <c r="H1156" s="406"/>
      <c r="I1156" s="406"/>
    </row>
    <row r="1157" ht="20" customHeight="1" spans="2:9" x14ac:dyDescent="0.25">
      <c r="B1157" s="147"/>
      <c r="C1157" s="130"/>
      <c r="D1157" s="81"/>
      <c r="E1157" s="82"/>
      <c r="F1157" s="82"/>
      <c r="G1157" s="408"/>
      <c r="H1157" s="406"/>
      <c r="I1157" s="406"/>
    </row>
    <row r="1158" ht="20" customHeight="1" spans="2:9" x14ac:dyDescent="0.25">
      <c r="B1158" s="147"/>
      <c r="C1158" s="130"/>
      <c r="D1158" s="81"/>
      <c r="E1158" s="82"/>
      <c r="F1158" s="82"/>
      <c r="G1158" s="408"/>
      <c r="H1158" s="406"/>
      <c r="I1158" s="406"/>
    </row>
    <row r="1159" ht="20" customHeight="1" spans="2:9" x14ac:dyDescent="0.25">
      <c r="B1159" s="147"/>
      <c r="C1159" s="130"/>
      <c r="D1159" s="81"/>
      <c r="E1159" s="82"/>
      <c r="F1159" s="82"/>
      <c r="G1159" s="408"/>
      <c r="H1159" s="406"/>
      <c r="I1159" s="406"/>
    </row>
    <row r="1160" ht="20" customHeight="1" spans="2:9" x14ac:dyDescent="0.25">
      <c r="B1160" s="147"/>
      <c r="C1160" s="130"/>
      <c r="D1160" s="81"/>
      <c r="E1160" s="82"/>
      <c r="F1160" s="82"/>
      <c r="G1160" s="408"/>
      <c r="H1160" s="406"/>
      <c r="I1160" s="406"/>
    </row>
    <row r="1161" ht="20" customHeight="1" spans="2:9" x14ac:dyDescent="0.25">
      <c r="B1161" s="147"/>
      <c r="C1161" s="130"/>
      <c r="D1161" s="81"/>
      <c r="E1161" s="82"/>
      <c r="F1161" s="82"/>
      <c r="G1161" s="408"/>
      <c r="H1161" s="406"/>
      <c r="I1161" s="406"/>
    </row>
    <row r="1162" ht="20" customHeight="1" spans="2:9" x14ac:dyDescent="0.25">
      <c r="B1162" s="147"/>
      <c r="C1162" s="130"/>
      <c r="D1162" s="81"/>
      <c r="E1162" s="82"/>
      <c r="F1162" s="82"/>
      <c r="G1162" s="408"/>
      <c r="H1162" s="406"/>
      <c r="I1162" s="406"/>
    </row>
    <row r="1163" ht="20" customHeight="1" spans="2:9" x14ac:dyDescent="0.25">
      <c r="B1163" s="147"/>
      <c r="C1163" s="130"/>
      <c r="D1163" s="81"/>
      <c r="E1163" s="82"/>
      <c r="F1163" s="82"/>
      <c r="G1163" s="408"/>
      <c r="H1163" s="406"/>
      <c r="I1163" s="406"/>
    </row>
    <row r="1164" ht="20" customHeight="1" spans="2:9" x14ac:dyDescent="0.25">
      <c r="B1164" s="147"/>
      <c r="C1164" s="130"/>
      <c r="D1164" s="81"/>
      <c r="E1164" s="82"/>
      <c r="F1164" s="82"/>
      <c r="G1164" s="408"/>
      <c r="H1164" s="406"/>
      <c r="I1164" s="406"/>
    </row>
    <row r="1165" ht="20" customHeight="1" spans="2:9" x14ac:dyDescent="0.25">
      <c r="B1165" s="147"/>
      <c r="C1165" s="130"/>
      <c r="D1165" s="81"/>
      <c r="E1165" s="82"/>
      <c r="F1165" s="82"/>
      <c r="G1165" s="408"/>
      <c r="H1165" s="406"/>
      <c r="I1165" s="406"/>
    </row>
    <row r="1166" ht="20" customHeight="1" spans="2:9" x14ac:dyDescent="0.25">
      <c r="B1166" s="147"/>
      <c r="C1166" s="130"/>
      <c r="D1166" s="81"/>
      <c r="E1166" s="82"/>
      <c r="F1166" s="82"/>
      <c r="G1166" s="408"/>
      <c r="H1166" s="406"/>
      <c r="I1166" s="406"/>
    </row>
    <row r="1167" ht="20" customHeight="1" spans="2:9" x14ac:dyDescent="0.25">
      <c r="B1167" s="147"/>
      <c r="C1167" s="130"/>
      <c r="D1167" s="81"/>
      <c r="E1167" s="82"/>
      <c r="F1167" s="82"/>
      <c r="G1167" s="408"/>
      <c r="H1167" s="406"/>
      <c r="I1167" s="406"/>
    </row>
    <row r="1168" ht="20" customHeight="1" spans="2:9" x14ac:dyDescent="0.25">
      <c r="B1168" s="147"/>
      <c r="C1168" s="130"/>
      <c r="D1168" s="81"/>
      <c r="E1168" s="82"/>
      <c r="F1168" s="82"/>
      <c r="G1168" s="408"/>
      <c r="H1168" s="406"/>
      <c r="I1168" s="406"/>
    </row>
    <row r="1169" ht="20" customHeight="1" spans="2:9" x14ac:dyDescent="0.25">
      <c r="B1169" s="147"/>
      <c r="C1169" s="130"/>
      <c r="D1169" s="81"/>
      <c r="E1169" s="82"/>
      <c r="F1169" s="82"/>
      <c r="G1169" s="408"/>
      <c r="H1169" s="406"/>
      <c r="I1169" s="406"/>
    </row>
    <row r="1170" ht="20" customHeight="1" spans="2:9" x14ac:dyDescent="0.25">
      <c r="B1170" s="147"/>
      <c r="C1170" s="130"/>
      <c r="D1170" s="81"/>
      <c r="E1170" s="82"/>
      <c r="F1170" s="82"/>
      <c r="G1170" s="408"/>
      <c r="H1170" s="406"/>
      <c r="I1170" s="406"/>
    </row>
    <row r="1171" ht="20" customHeight="1" spans="2:9" x14ac:dyDescent="0.25">
      <c r="B1171" s="147"/>
      <c r="C1171" s="130"/>
      <c r="D1171" s="81"/>
      <c r="E1171" s="82"/>
      <c r="F1171" s="82"/>
      <c r="G1171" s="408"/>
      <c r="H1171" s="406"/>
      <c r="I1171" s="406"/>
    </row>
    <row r="1172" ht="20" customHeight="1" spans="2:9" x14ac:dyDescent="0.25">
      <c r="B1172" s="147"/>
      <c r="C1172" s="130"/>
      <c r="D1172" s="81"/>
      <c r="E1172" s="82"/>
      <c r="F1172" s="82"/>
      <c r="G1172" s="408"/>
      <c r="H1172" s="406"/>
      <c r="I1172" s="406"/>
    </row>
    <row r="1173" ht="20" customHeight="1" spans="2:9" x14ac:dyDescent="0.25">
      <c r="B1173" s="147"/>
      <c r="C1173" s="130"/>
      <c r="D1173" s="81"/>
      <c r="E1173" s="82"/>
      <c r="F1173" s="82"/>
      <c r="G1173" s="408"/>
      <c r="H1173" s="406"/>
      <c r="I1173" s="406"/>
    </row>
    <row r="1174" ht="20" customHeight="1" spans="2:9" x14ac:dyDescent="0.25">
      <c r="B1174" s="147"/>
      <c r="C1174" s="130"/>
      <c r="D1174" s="81"/>
      <c r="E1174" s="82"/>
      <c r="F1174" s="82"/>
      <c r="G1174" s="408"/>
      <c r="H1174" s="406"/>
      <c r="I1174" s="406"/>
    </row>
    <row r="1175" ht="20" customHeight="1" spans="2:9" x14ac:dyDescent="0.25">
      <c r="B1175" s="147"/>
      <c r="C1175" s="130"/>
      <c r="D1175" s="81"/>
      <c r="E1175" s="82"/>
      <c r="F1175" s="82"/>
      <c r="G1175" s="408"/>
      <c r="H1175" s="406"/>
      <c r="I1175" s="406"/>
    </row>
    <row r="1176" ht="20" customHeight="1" spans="2:9" x14ac:dyDescent="0.25">
      <c r="B1176" s="147"/>
      <c r="C1176" s="130"/>
      <c r="D1176" s="81"/>
      <c r="E1176" s="82"/>
      <c r="F1176" s="82"/>
      <c r="G1176" s="408"/>
      <c r="H1176" s="406"/>
      <c r="I1176" s="406"/>
    </row>
    <row r="1177" ht="20" customHeight="1" spans="2:9" x14ac:dyDescent="0.25">
      <c r="B1177" s="147"/>
      <c r="C1177" s="130"/>
      <c r="D1177" s="81"/>
      <c r="E1177" s="82"/>
      <c r="F1177" s="82"/>
      <c r="G1177" s="408"/>
      <c r="H1177" s="406"/>
      <c r="I1177" s="406"/>
    </row>
    <row r="1178" ht="20" customHeight="1" spans="2:9" x14ac:dyDescent="0.25">
      <c r="B1178" s="147"/>
      <c r="C1178" s="130"/>
      <c r="D1178" s="81"/>
      <c r="E1178" s="82"/>
      <c r="F1178" s="82"/>
      <c r="G1178" s="408"/>
      <c r="H1178" s="406"/>
      <c r="I1178" s="406"/>
    </row>
    <row r="1179" ht="20" customHeight="1" spans="2:9" x14ac:dyDescent="0.25">
      <c r="B1179" s="147"/>
      <c r="C1179" s="130"/>
      <c r="D1179" s="81"/>
      <c r="E1179" s="82"/>
      <c r="F1179" s="82"/>
      <c r="G1179" s="408"/>
      <c r="H1179" s="406"/>
      <c r="I1179" s="406"/>
    </row>
    <row r="1180" ht="20" customHeight="1" spans="2:9" x14ac:dyDescent="0.25">
      <c r="B1180" s="147"/>
      <c r="C1180" s="130"/>
      <c r="D1180" s="81"/>
      <c r="E1180" s="82"/>
      <c r="F1180" s="82"/>
      <c r="G1180" s="408"/>
      <c r="H1180" s="406"/>
      <c r="I1180" s="406"/>
    </row>
    <row r="1181" ht="20" customHeight="1" spans="2:9" x14ac:dyDescent="0.25">
      <c r="B1181" s="147"/>
      <c r="C1181" s="130"/>
      <c r="D1181" s="81"/>
      <c r="E1181" s="82"/>
      <c r="F1181" s="82"/>
      <c r="G1181" s="408"/>
      <c r="H1181" s="406"/>
      <c r="I1181" s="406"/>
    </row>
    <row r="1182" ht="20" customHeight="1" spans="2:9" x14ac:dyDescent="0.25">
      <c r="B1182" s="147"/>
      <c r="C1182" s="130"/>
      <c r="D1182" s="81"/>
      <c r="E1182" s="82"/>
      <c r="F1182" s="82"/>
      <c r="G1182" s="408"/>
      <c r="H1182" s="406"/>
      <c r="I1182" s="406"/>
    </row>
    <row r="1183" ht="20" customHeight="1" spans="2:9" x14ac:dyDescent="0.25">
      <c r="B1183" s="147"/>
      <c r="C1183" s="130"/>
      <c r="D1183" s="81"/>
      <c r="E1183" s="82"/>
      <c r="F1183" s="82"/>
      <c r="G1183" s="408"/>
      <c r="H1183" s="406"/>
      <c r="I1183" s="406"/>
    </row>
    <row r="1184" ht="20" customHeight="1" spans="2:9" x14ac:dyDescent="0.25">
      <c r="B1184" s="147"/>
      <c r="C1184" s="130"/>
      <c r="D1184" s="81"/>
      <c r="E1184" s="82"/>
      <c r="F1184" s="82"/>
      <c r="G1184" s="408"/>
      <c r="H1184" s="406"/>
      <c r="I1184" s="406"/>
    </row>
    <row r="1185" ht="20" customHeight="1" spans="2:9" x14ac:dyDescent="0.25">
      <c r="B1185" s="147"/>
      <c r="C1185" s="130"/>
      <c r="D1185" s="81"/>
      <c r="E1185" s="82"/>
      <c r="F1185" s="82"/>
      <c r="G1185" s="408"/>
      <c r="H1185" s="406"/>
      <c r="I1185" s="406"/>
    </row>
    <row r="1186" ht="20" customHeight="1" spans="2:9" x14ac:dyDescent="0.25">
      <c r="B1186" s="147"/>
      <c r="C1186" s="130"/>
      <c r="D1186" s="81"/>
      <c r="E1186" s="82"/>
      <c r="F1186" s="82"/>
      <c r="G1186" s="408"/>
      <c r="H1186" s="406"/>
      <c r="I1186" s="406"/>
    </row>
    <row r="1187" ht="20" customHeight="1" spans="2:9" x14ac:dyDescent="0.25">
      <c r="B1187" s="147"/>
      <c r="C1187" s="130"/>
      <c r="D1187" s="81"/>
      <c r="E1187" s="82"/>
      <c r="F1187" s="82"/>
      <c r="G1187" s="408"/>
      <c r="H1187" s="406"/>
      <c r="I1187" s="406"/>
    </row>
    <row r="1188" ht="20" customHeight="1" spans="2:9" x14ac:dyDescent="0.25">
      <c r="B1188" s="147"/>
      <c r="C1188" s="130"/>
      <c r="D1188" s="81"/>
      <c r="E1188" s="82"/>
      <c r="F1188" s="82"/>
      <c r="G1188" s="408"/>
      <c r="H1188" s="406"/>
      <c r="I1188" s="406"/>
    </row>
    <row r="1189" ht="20" customHeight="1" spans="2:9" x14ac:dyDescent="0.25">
      <c r="B1189" s="147"/>
      <c r="C1189" s="130"/>
      <c r="D1189" s="81"/>
      <c r="E1189" s="82"/>
      <c r="F1189" s="82"/>
      <c r="G1189" s="408"/>
      <c r="H1189" s="406"/>
      <c r="I1189" s="406"/>
    </row>
    <row r="1190" ht="20" customHeight="1" spans="2:9" x14ac:dyDescent="0.25">
      <c r="B1190" s="147"/>
      <c r="C1190" s="130"/>
      <c r="D1190" s="81"/>
      <c r="E1190" s="82"/>
      <c r="F1190" s="82"/>
      <c r="G1190" s="408"/>
      <c r="H1190" s="406"/>
      <c r="I1190" s="406"/>
    </row>
    <row r="1191" ht="20" customHeight="1" spans="2:9" x14ac:dyDescent="0.25">
      <c r="B1191" s="147"/>
      <c r="C1191" s="130"/>
      <c r="D1191" s="81"/>
      <c r="E1191" s="82"/>
      <c r="F1191" s="82"/>
      <c r="G1191" s="408"/>
      <c r="H1191" s="406"/>
      <c r="I1191" s="406"/>
    </row>
    <row r="1192" ht="20" customHeight="1" spans="2:9" x14ac:dyDescent="0.25">
      <c r="B1192" s="147"/>
      <c r="C1192" s="130"/>
      <c r="D1192" s="81"/>
      <c r="E1192" s="82"/>
      <c r="F1192" s="82"/>
      <c r="G1192" s="408"/>
      <c r="H1192" s="406"/>
      <c r="I1192" s="406"/>
    </row>
    <row r="1193" ht="20" customHeight="1" spans="2:9" x14ac:dyDescent="0.25">
      <c r="B1193" s="147"/>
      <c r="C1193" s="130"/>
      <c r="D1193" s="81"/>
      <c r="E1193" s="82"/>
      <c r="F1193" s="82"/>
      <c r="G1193" s="408"/>
      <c r="H1193" s="406"/>
      <c r="I1193" s="406"/>
    </row>
    <row r="1194" ht="20" customHeight="1" spans="2:9" x14ac:dyDescent="0.25">
      <c r="B1194" s="147"/>
      <c r="C1194" s="130"/>
      <c r="D1194" s="81"/>
      <c r="E1194" s="82"/>
      <c r="F1194" s="82"/>
      <c r="G1194" s="408"/>
      <c r="H1194" s="406"/>
      <c r="I1194" s="406"/>
    </row>
    <row r="1195" ht="20" customHeight="1" spans="2:9" x14ac:dyDescent="0.25">
      <c r="B1195" s="147"/>
      <c r="C1195" s="130"/>
      <c r="D1195" s="81"/>
      <c r="E1195" s="82"/>
      <c r="F1195" s="82"/>
      <c r="G1195" s="408"/>
      <c r="H1195" s="406"/>
      <c r="I1195" s="406"/>
    </row>
    <row r="1196" ht="20" customHeight="1" spans="2:9" x14ac:dyDescent="0.25">
      <c r="B1196" s="147"/>
      <c r="C1196" s="130"/>
      <c r="D1196" s="81"/>
      <c r="E1196" s="82"/>
      <c r="F1196" s="82"/>
      <c r="G1196" s="408"/>
      <c r="H1196" s="406"/>
      <c r="I1196" s="406"/>
    </row>
    <row r="1197" ht="20" customHeight="1" spans="2:9" x14ac:dyDescent="0.25">
      <c r="B1197" s="147"/>
      <c r="C1197" s="130"/>
      <c r="D1197" s="81"/>
      <c r="E1197" s="82"/>
      <c r="F1197" s="82"/>
      <c r="G1197" s="408"/>
      <c r="H1197" s="406"/>
      <c r="I1197" s="406"/>
    </row>
    <row r="1198" ht="20" customHeight="1" spans="2:9" x14ac:dyDescent="0.25">
      <c r="B1198" s="147"/>
      <c r="C1198" s="130"/>
      <c r="D1198" s="81"/>
      <c r="E1198" s="82"/>
      <c r="F1198" s="82"/>
      <c r="G1198" s="408"/>
      <c r="H1198" s="406"/>
      <c r="I1198" s="406"/>
    </row>
    <row r="1199" ht="20" customHeight="1" spans="2:9" x14ac:dyDescent="0.25">
      <c r="B1199" s="147"/>
      <c r="C1199" s="130"/>
      <c r="D1199" s="81"/>
      <c r="E1199" s="82"/>
      <c r="F1199" s="82"/>
      <c r="G1199" s="408"/>
      <c r="H1199" s="406"/>
      <c r="I1199" s="406"/>
    </row>
    <row r="1200" ht="20" customHeight="1" spans="2:9" x14ac:dyDescent="0.25">
      <c r="B1200" s="147"/>
      <c r="C1200" s="130"/>
      <c r="D1200" s="81"/>
      <c r="E1200" s="82"/>
      <c r="F1200" s="82"/>
      <c r="G1200" s="408"/>
      <c r="H1200" s="406"/>
      <c r="I1200" s="406"/>
    </row>
    <row r="1201" ht="20" customHeight="1" spans="2:9" x14ac:dyDescent="0.25">
      <c r="B1201" s="147"/>
      <c r="C1201" s="130"/>
      <c r="D1201" s="81"/>
      <c r="E1201" s="82"/>
      <c r="F1201" s="82"/>
      <c r="G1201" s="408"/>
      <c r="H1201" s="406"/>
      <c r="I1201" s="406"/>
    </row>
    <row r="1202" ht="20" customHeight="1" spans="2:9" x14ac:dyDescent="0.25">
      <c r="B1202" s="147"/>
      <c r="C1202" s="130"/>
      <c r="D1202" s="81"/>
      <c r="E1202" s="82"/>
      <c r="F1202" s="82"/>
      <c r="G1202" s="408"/>
      <c r="H1202" s="406"/>
      <c r="I1202" s="406"/>
    </row>
    <row r="1203" ht="20" customHeight="1" spans="2:9" x14ac:dyDescent="0.25">
      <c r="B1203" s="147"/>
      <c r="C1203" s="130"/>
      <c r="D1203" s="81"/>
      <c r="E1203" s="82"/>
      <c r="F1203" s="82"/>
      <c r="G1203" s="408"/>
      <c r="H1203" s="406"/>
      <c r="I1203" s="406"/>
    </row>
    <row r="1204" ht="20" customHeight="1" spans="2:9" x14ac:dyDescent="0.25">
      <c r="B1204" s="147"/>
      <c r="C1204" s="130"/>
      <c r="D1204" s="81"/>
      <c r="E1204" s="82"/>
      <c r="F1204" s="82"/>
      <c r="G1204" s="408"/>
      <c r="H1204" s="406"/>
      <c r="I1204" s="406"/>
    </row>
    <row r="1205" ht="20" customHeight="1" spans="2:9" x14ac:dyDescent="0.25">
      <c r="B1205" s="147"/>
      <c r="C1205" s="130"/>
      <c r="D1205" s="81"/>
      <c r="E1205" s="82"/>
      <c r="F1205" s="82"/>
      <c r="G1205" s="408"/>
      <c r="H1205" s="406"/>
      <c r="I1205" s="406"/>
    </row>
    <row r="1206" ht="20" customHeight="1" spans="2:9" x14ac:dyDescent="0.25">
      <c r="B1206" s="147"/>
      <c r="C1206" s="130"/>
      <c r="D1206" s="81"/>
      <c r="E1206" s="82"/>
      <c r="F1206" s="82"/>
      <c r="G1206" s="408"/>
      <c r="H1206" s="406"/>
      <c r="I1206" s="406"/>
    </row>
    <row r="1207" ht="20" customHeight="1" spans="2:9" x14ac:dyDescent="0.25">
      <c r="B1207" s="147"/>
      <c r="C1207" s="130"/>
      <c r="D1207" s="81"/>
      <c r="E1207" s="82"/>
      <c r="F1207" s="82"/>
      <c r="G1207" s="408"/>
      <c r="H1207" s="406"/>
      <c r="I1207" s="406"/>
    </row>
    <row r="1208" ht="20" customHeight="1" spans="2:9" x14ac:dyDescent="0.25">
      <c r="B1208" s="147"/>
      <c r="C1208" s="130"/>
      <c r="D1208" s="81"/>
      <c r="E1208" s="82"/>
      <c r="F1208" s="82"/>
      <c r="G1208" s="408"/>
      <c r="H1208" s="406"/>
      <c r="I1208" s="406"/>
    </row>
    <row r="1209" ht="20" customHeight="1" spans="2:9" x14ac:dyDescent="0.25">
      <c r="B1209" s="147"/>
      <c r="C1209" s="130"/>
      <c r="D1209" s="81"/>
      <c r="E1209" s="82"/>
      <c r="F1209" s="82"/>
      <c r="G1209" s="408"/>
      <c r="H1209" s="406"/>
      <c r="I1209" s="406"/>
    </row>
    <row r="1210" ht="20" customHeight="1" spans="2:9" x14ac:dyDescent="0.25">
      <c r="B1210" s="147"/>
      <c r="C1210" s="130"/>
      <c r="D1210" s="81"/>
      <c r="E1210" s="82"/>
      <c r="F1210" s="82"/>
      <c r="G1210" s="408"/>
      <c r="H1210" s="406"/>
      <c r="I1210" s="406"/>
    </row>
    <row r="1211" ht="20" customHeight="1" spans="2:9" x14ac:dyDescent="0.25">
      <c r="B1211" s="147"/>
      <c r="C1211" s="130"/>
      <c r="D1211" s="81"/>
      <c r="E1211" s="82"/>
      <c r="F1211" s="82"/>
      <c r="G1211" s="408"/>
      <c r="H1211" s="406"/>
      <c r="I1211" s="406"/>
    </row>
    <row r="1212" ht="20" customHeight="1" spans="2:9" x14ac:dyDescent="0.25">
      <c r="B1212" s="147"/>
      <c r="C1212" s="130"/>
      <c r="D1212" s="81"/>
      <c r="E1212" s="82"/>
      <c r="F1212" s="82"/>
      <c r="G1212" s="408"/>
      <c r="H1212" s="406"/>
      <c r="I1212" s="406"/>
    </row>
    <row r="1213" ht="20" customHeight="1" spans="2:9" x14ac:dyDescent="0.25">
      <c r="B1213" s="147"/>
      <c r="C1213" s="130"/>
      <c r="D1213" s="81"/>
      <c r="E1213" s="82"/>
      <c r="F1213" s="82"/>
      <c r="G1213" s="408"/>
      <c r="H1213" s="406"/>
      <c r="I1213" s="406"/>
    </row>
    <row r="1214" ht="20" customHeight="1" spans="2:9" x14ac:dyDescent="0.25">
      <c r="B1214" s="147"/>
      <c r="C1214" s="130"/>
      <c r="D1214" s="81"/>
      <c r="E1214" s="82"/>
      <c r="F1214" s="82"/>
      <c r="G1214" s="408"/>
      <c r="H1214" s="406"/>
      <c r="I1214" s="406"/>
    </row>
    <row r="1215" ht="20" customHeight="1" spans="2:9" x14ac:dyDescent="0.25">
      <c r="B1215" s="147"/>
      <c r="C1215" s="130"/>
      <c r="D1215" s="81"/>
      <c r="E1215" s="82"/>
      <c r="F1215" s="82"/>
      <c r="G1215" s="408"/>
      <c r="H1215" s="406"/>
      <c r="I1215" s="406"/>
    </row>
    <row r="1216" ht="20" customHeight="1" spans="2:9" x14ac:dyDescent="0.25">
      <c r="B1216" s="147"/>
      <c r="C1216" s="130"/>
      <c r="D1216" s="81"/>
      <c r="E1216" s="82"/>
      <c r="F1216" s="82"/>
      <c r="G1216" s="408"/>
      <c r="H1216" s="406"/>
      <c r="I1216" s="406"/>
    </row>
    <row r="1217" ht="20" customHeight="1" spans="2:9" x14ac:dyDescent="0.25">
      <c r="B1217" s="147"/>
      <c r="C1217" s="130"/>
      <c r="D1217" s="81"/>
      <c r="E1217" s="82"/>
      <c r="F1217" s="82"/>
      <c r="G1217" s="408"/>
      <c r="H1217" s="406"/>
      <c r="I1217" s="406"/>
    </row>
    <row r="1218" ht="20" customHeight="1" spans="2:9" x14ac:dyDescent="0.25">
      <c r="B1218" s="147"/>
      <c r="C1218" s="130"/>
      <c r="D1218" s="81"/>
      <c r="E1218" s="82"/>
      <c r="F1218" s="82"/>
      <c r="G1218" s="408"/>
      <c r="H1218" s="406"/>
      <c r="I1218" s="406"/>
    </row>
    <row r="1219" ht="20" customHeight="1" spans="2:9" x14ac:dyDescent="0.25">
      <c r="B1219" s="147"/>
      <c r="C1219" s="130"/>
      <c r="D1219" s="81"/>
      <c r="E1219" s="82"/>
      <c r="F1219" s="82"/>
      <c r="G1219" s="408"/>
      <c r="H1219" s="406"/>
      <c r="I1219" s="406"/>
    </row>
    <row r="1220" ht="20" customHeight="1" spans="2:9" x14ac:dyDescent="0.25">
      <c r="B1220" s="147"/>
      <c r="C1220" s="130"/>
      <c r="D1220" s="81"/>
      <c r="E1220" s="82"/>
      <c r="F1220" s="82"/>
      <c r="G1220" s="408"/>
      <c r="H1220" s="406"/>
      <c r="I1220" s="406"/>
    </row>
    <row r="1221" ht="20" customHeight="1" spans="2:9" x14ac:dyDescent="0.25">
      <c r="B1221" s="147"/>
      <c r="C1221" s="130"/>
      <c r="D1221" s="81"/>
      <c r="E1221" s="82"/>
      <c r="F1221" s="82"/>
      <c r="G1221" s="408"/>
      <c r="H1221" s="406"/>
      <c r="I1221" s="406"/>
    </row>
    <row r="1222" ht="20" customHeight="1" spans="2:9" x14ac:dyDescent="0.25">
      <c r="B1222" s="147"/>
      <c r="C1222" s="130"/>
      <c r="D1222" s="81"/>
      <c r="E1222" s="82"/>
      <c r="F1222" s="82"/>
      <c r="G1222" s="408"/>
      <c r="H1222" s="406"/>
      <c r="I1222" s="406"/>
    </row>
    <row r="1223" ht="20" customHeight="1" spans="2:9" x14ac:dyDescent="0.25">
      <c r="B1223" s="147"/>
      <c r="C1223" s="130"/>
      <c r="D1223" s="81"/>
      <c r="E1223" s="82"/>
      <c r="F1223" s="82"/>
      <c r="G1223" s="408"/>
      <c r="H1223" s="406"/>
      <c r="I1223" s="406"/>
    </row>
    <row r="1224" ht="20" customHeight="1" spans="2:9" x14ac:dyDescent="0.25">
      <c r="B1224" s="147"/>
      <c r="C1224" s="130"/>
      <c r="D1224" s="81"/>
      <c r="E1224" s="82"/>
      <c r="F1224" s="82"/>
      <c r="G1224" s="408"/>
      <c r="H1224" s="406"/>
      <c r="I1224" s="406"/>
    </row>
    <row r="1225" ht="20" customHeight="1" spans="2:9" x14ac:dyDescent="0.25">
      <c r="B1225" s="147"/>
      <c r="C1225" s="130"/>
      <c r="D1225" s="81"/>
      <c r="E1225" s="82"/>
      <c r="F1225" s="82"/>
      <c r="G1225" s="408"/>
      <c r="H1225" s="406"/>
      <c r="I1225" s="406"/>
    </row>
    <row r="1226" ht="20" customHeight="1" spans="2:9" x14ac:dyDescent="0.25">
      <c r="B1226" s="147"/>
      <c r="C1226" s="130"/>
      <c r="D1226" s="81"/>
      <c r="E1226" s="82"/>
      <c r="F1226" s="82"/>
      <c r="G1226" s="408"/>
      <c r="H1226" s="406"/>
      <c r="I1226" s="406"/>
    </row>
    <row r="1227" ht="20" customHeight="1" spans="2:9" x14ac:dyDescent="0.25">
      <c r="B1227" s="147"/>
      <c r="C1227" s="130"/>
      <c r="D1227" s="81"/>
      <c r="E1227" s="82"/>
      <c r="F1227" s="82"/>
      <c r="G1227" s="408"/>
      <c r="H1227" s="406"/>
      <c r="I1227" s="406"/>
    </row>
    <row r="1228" ht="20" customHeight="1" spans="2:9" x14ac:dyDescent="0.25">
      <c r="B1228" s="147"/>
      <c r="C1228" s="130"/>
      <c r="D1228" s="81"/>
      <c r="E1228" s="82"/>
      <c r="F1228" s="82"/>
      <c r="G1228" s="408"/>
      <c r="H1228" s="406"/>
      <c r="I1228" s="406"/>
    </row>
    <row r="1229" ht="20" customHeight="1" spans="2:9" x14ac:dyDescent="0.25">
      <c r="B1229" s="147"/>
      <c r="C1229" s="130"/>
      <c r="D1229" s="81"/>
      <c r="E1229" s="82"/>
      <c r="F1229" s="82"/>
      <c r="G1229" s="408"/>
      <c r="H1229" s="406"/>
      <c r="I1229" s="406"/>
    </row>
    <row r="1230" ht="20" customHeight="1" spans="2:9" x14ac:dyDescent="0.25">
      <c r="B1230" s="147"/>
      <c r="C1230" s="130"/>
      <c r="D1230" s="81"/>
      <c r="E1230" s="82"/>
      <c r="F1230" s="82"/>
      <c r="G1230" s="408"/>
      <c r="H1230" s="406"/>
      <c r="I1230" s="406"/>
    </row>
    <row r="1231" ht="20" customHeight="1" spans="2:9" x14ac:dyDescent="0.25">
      <c r="B1231" s="147"/>
      <c r="C1231" s="130"/>
      <c r="D1231" s="81"/>
      <c r="E1231" s="82"/>
      <c r="F1231" s="82"/>
      <c r="G1231" s="408"/>
      <c r="H1231" s="406"/>
      <c r="I1231" s="406"/>
    </row>
    <row r="1232" ht="20" customHeight="1" spans="2:9" x14ac:dyDescent="0.25">
      <c r="B1232" s="147"/>
      <c r="C1232" s="130"/>
      <c r="D1232" s="81"/>
      <c r="E1232" s="82"/>
      <c r="F1232" s="82"/>
      <c r="G1232" s="408"/>
      <c r="H1232" s="406"/>
      <c r="I1232" s="406"/>
    </row>
    <row r="1233" ht="20" customHeight="1" spans="2:9" x14ac:dyDescent="0.25">
      <c r="B1233" s="147"/>
      <c r="C1233" s="130"/>
      <c r="D1233" s="81"/>
      <c r="E1233" s="82"/>
      <c r="F1233" s="82"/>
      <c r="G1233" s="408"/>
      <c r="H1233" s="406"/>
      <c r="I1233" s="406"/>
    </row>
    <row r="1234" ht="20" customHeight="1" spans="2:9" x14ac:dyDescent="0.25">
      <c r="B1234" s="147"/>
      <c r="C1234" s="130"/>
      <c r="D1234" s="81"/>
      <c r="E1234" s="82"/>
      <c r="F1234" s="82"/>
      <c r="G1234" s="408"/>
      <c r="H1234" s="406"/>
      <c r="I1234" s="406"/>
    </row>
    <row r="1235" ht="20" customHeight="1" spans="2:9" x14ac:dyDescent="0.25">
      <c r="B1235" s="147"/>
      <c r="C1235" s="130"/>
      <c r="D1235" s="81"/>
      <c r="E1235" s="82"/>
      <c r="F1235" s="82"/>
      <c r="G1235" s="408"/>
      <c r="H1235" s="406"/>
      <c r="I1235" s="406"/>
    </row>
    <row r="1236" ht="20" customHeight="1" spans="2:9" x14ac:dyDescent="0.25">
      <c r="B1236" s="147"/>
      <c r="C1236" s="130"/>
      <c r="D1236" s="81"/>
      <c r="E1236" s="82"/>
      <c r="F1236" s="82"/>
      <c r="G1236" s="408"/>
      <c r="H1236" s="406"/>
      <c r="I1236" s="406"/>
    </row>
    <row r="1237" ht="20" customHeight="1" spans="2:9" x14ac:dyDescent="0.25">
      <c r="B1237" s="147"/>
      <c r="C1237" s="130"/>
      <c r="D1237" s="81"/>
      <c r="E1237" s="82"/>
      <c r="F1237" s="82"/>
      <c r="G1237" s="408"/>
      <c r="H1237" s="406"/>
      <c r="I1237" s="406"/>
    </row>
    <row r="1238" ht="20" customHeight="1" spans="2:9" x14ac:dyDescent="0.25">
      <c r="B1238" s="147"/>
      <c r="C1238" s="130"/>
      <c r="D1238" s="81"/>
      <c r="E1238" s="82"/>
      <c r="F1238" s="82"/>
      <c r="G1238" s="408"/>
      <c r="H1238" s="406"/>
      <c r="I1238" s="406"/>
    </row>
    <row r="1239" ht="20" customHeight="1" spans="2:9" x14ac:dyDescent="0.25">
      <c r="B1239" s="147"/>
      <c r="C1239" s="130"/>
      <c r="D1239" s="81"/>
      <c r="E1239" s="82"/>
      <c r="F1239" s="82"/>
      <c r="G1239" s="408"/>
      <c r="H1239" s="406"/>
      <c r="I1239" s="406"/>
    </row>
    <row r="1240" ht="20" customHeight="1" spans="2:9" x14ac:dyDescent="0.25">
      <c r="B1240" s="147"/>
      <c r="C1240" s="130"/>
      <c r="D1240" s="81"/>
      <c r="E1240" s="82"/>
      <c r="F1240" s="82"/>
      <c r="G1240" s="408"/>
      <c r="H1240" s="406"/>
      <c r="I1240" s="406"/>
    </row>
    <row r="1241" ht="20" customHeight="1" spans="2:9" x14ac:dyDescent="0.25">
      <c r="B1241" s="147"/>
      <c r="C1241" s="130"/>
      <c r="D1241" s="81"/>
      <c r="E1241" s="82"/>
      <c r="F1241" s="82"/>
      <c r="G1241" s="408"/>
      <c r="H1241" s="406"/>
      <c r="I1241" s="406"/>
    </row>
    <row r="1242" ht="20" customHeight="1" spans="2:9" x14ac:dyDescent="0.25">
      <c r="B1242" s="147"/>
      <c r="C1242" s="130"/>
      <c r="D1242" s="81"/>
      <c r="E1242" s="82"/>
      <c r="F1242" s="82"/>
      <c r="G1242" s="408"/>
      <c r="H1242" s="406"/>
      <c r="I1242" s="406"/>
    </row>
    <row r="1243" ht="20" customHeight="1" spans="2:9" x14ac:dyDescent="0.25">
      <c r="B1243" s="147"/>
      <c r="C1243" s="130"/>
      <c r="D1243" s="81"/>
      <c r="E1243" s="82"/>
      <c r="F1243" s="82"/>
      <c r="G1243" s="408"/>
      <c r="H1243" s="406"/>
      <c r="I1243" s="406"/>
    </row>
    <row r="1244" ht="20" customHeight="1" spans="2:9" x14ac:dyDescent="0.25">
      <c r="B1244" s="147"/>
      <c r="C1244" s="130"/>
      <c r="D1244" s="81"/>
      <c r="E1244" s="82"/>
      <c r="F1244" s="82"/>
      <c r="G1244" s="408"/>
      <c r="H1244" s="406"/>
      <c r="I1244" s="406"/>
    </row>
    <row r="1245" ht="20" customHeight="1" spans="2:9" x14ac:dyDescent="0.25">
      <c r="B1245" s="147"/>
      <c r="C1245" s="130"/>
      <c r="D1245" s="81"/>
      <c r="E1245" s="82"/>
      <c r="F1245" s="82"/>
      <c r="G1245" s="408"/>
      <c r="H1245" s="406"/>
      <c r="I1245" s="406"/>
    </row>
    <row r="1246" ht="20" customHeight="1" spans="2:9" x14ac:dyDescent="0.25">
      <c r="B1246" s="147"/>
      <c r="C1246" s="130"/>
      <c r="D1246" s="81"/>
      <c r="E1246" s="82"/>
      <c r="F1246" s="82"/>
      <c r="G1246" s="408"/>
      <c r="H1246" s="406"/>
      <c r="I1246" s="406"/>
    </row>
    <row r="1247" ht="20" customHeight="1" spans="2:9" x14ac:dyDescent="0.25">
      <c r="B1247" s="147"/>
      <c r="C1247" s="130"/>
      <c r="D1247" s="81"/>
      <c r="E1247" s="82"/>
      <c r="F1247" s="82"/>
      <c r="G1247" s="408"/>
      <c r="H1247" s="406"/>
      <c r="I1247" s="406"/>
    </row>
    <row r="1248" ht="20" customHeight="1" spans="2:9" x14ac:dyDescent="0.25">
      <c r="B1248" s="147"/>
      <c r="C1248" s="130"/>
      <c r="D1248" s="81"/>
      <c r="E1248" s="82"/>
      <c r="F1248" s="82"/>
      <c r="G1248" s="408"/>
      <c r="H1248" s="406"/>
      <c r="I1248" s="406"/>
    </row>
    <row r="1249" ht="20" customHeight="1" spans="2:9" x14ac:dyDescent="0.25">
      <c r="B1249" s="147"/>
      <c r="C1249" s="130"/>
      <c r="D1249" s="81"/>
      <c r="E1249" s="82"/>
      <c r="F1249" s="82"/>
      <c r="G1249" s="408"/>
      <c r="H1249" s="406"/>
      <c r="I1249" s="406"/>
    </row>
    <row r="1250" ht="20" customHeight="1" spans="2:9" x14ac:dyDescent="0.25">
      <c r="B1250" s="147"/>
      <c r="C1250" s="130"/>
      <c r="D1250" s="81"/>
      <c r="E1250" s="82"/>
      <c r="F1250" s="82"/>
      <c r="G1250" s="408"/>
      <c r="H1250" s="406"/>
      <c r="I1250" s="406"/>
    </row>
    <row r="1251" ht="20" customHeight="1" spans="2:9" x14ac:dyDescent="0.25">
      <c r="B1251" s="147"/>
      <c r="C1251" s="130"/>
      <c r="D1251" s="81"/>
      <c r="E1251" s="82"/>
      <c r="F1251" s="82"/>
      <c r="G1251" s="408"/>
      <c r="H1251" s="406"/>
      <c r="I1251" s="406"/>
    </row>
    <row r="1252" ht="20" customHeight="1" spans="2:9" x14ac:dyDescent="0.25">
      <c r="B1252" s="147"/>
      <c r="C1252" s="130"/>
      <c r="D1252" s="81"/>
      <c r="E1252" s="82"/>
      <c r="F1252" s="82"/>
      <c r="G1252" s="408"/>
      <c r="H1252" s="406"/>
      <c r="I1252" s="406"/>
    </row>
    <row r="1253" ht="20" customHeight="1" spans="2:9" x14ac:dyDescent="0.25">
      <c r="B1253" s="147"/>
      <c r="C1253" s="130"/>
      <c r="D1253" s="81"/>
      <c r="E1253" s="82"/>
      <c r="F1253" s="82"/>
      <c r="G1253" s="408"/>
      <c r="H1253" s="406"/>
      <c r="I1253" s="406"/>
    </row>
    <row r="1254" ht="20" customHeight="1" spans="2:9" x14ac:dyDescent="0.25">
      <c r="B1254" s="147"/>
      <c r="C1254" s="130"/>
      <c r="D1254" s="81"/>
      <c r="E1254" s="82"/>
      <c r="F1254" s="82"/>
      <c r="G1254" s="408"/>
      <c r="H1254" s="406"/>
      <c r="I1254" s="406"/>
    </row>
    <row r="1255" ht="20" customHeight="1" spans="2:9" x14ac:dyDescent="0.25">
      <c r="B1255" s="147"/>
      <c r="C1255" s="130"/>
      <c r="D1255" s="81"/>
      <c r="E1255" s="82"/>
      <c r="F1255" s="82"/>
      <c r="G1255" s="408"/>
      <c r="H1255" s="406"/>
      <c r="I1255" s="406"/>
    </row>
    <row r="1256" ht="20" customHeight="1" spans="2:9" x14ac:dyDescent="0.25">
      <c r="B1256" s="147"/>
      <c r="C1256" s="130"/>
      <c r="D1256" s="81"/>
      <c r="E1256" s="82"/>
      <c r="F1256" s="82"/>
      <c r="G1256" s="408"/>
      <c r="H1256" s="406"/>
      <c r="I1256" s="406"/>
    </row>
    <row r="1257" ht="20" customHeight="1" spans="2:9" x14ac:dyDescent="0.25">
      <c r="B1257" s="147"/>
      <c r="C1257" s="130"/>
      <c r="D1257" s="81"/>
      <c r="E1257" s="82"/>
      <c r="F1257" s="82"/>
      <c r="G1257" s="408"/>
      <c r="H1257" s="406"/>
      <c r="I1257" s="406"/>
    </row>
    <row r="1258" ht="20" customHeight="1" spans="2:9" x14ac:dyDescent="0.25">
      <c r="B1258" s="147"/>
      <c r="C1258" s="130"/>
      <c r="D1258" s="81"/>
      <c r="E1258" s="82"/>
      <c r="F1258" s="82"/>
      <c r="G1258" s="408"/>
      <c r="H1258" s="406"/>
      <c r="I1258" s="406"/>
    </row>
    <row r="1259" ht="20" customHeight="1" spans="2:9" x14ac:dyDescent="0.25">
      <c r="B1259" s="147"/>
      <c r="C1259" s="130"/>
      <c r="D1259" s="81"/>
      <c r="E1259" s="82"/>
      <c r="F1259" s="82"/>
      <c r="G1259" s="408"/>
      <c r="H1259" s="406"/>
      <c r="I1259" s="406"/>
    </row>
    <row r="1260" ht="20" customHeight="1" spans="2:9" x14ac:dyDescent="0.25">
      <c r="B1260" s="147"/>
      <c r="C1260" s="130"/>
      <c r="D1260" s="81"/>
      <c r="E1260" s="82"/>
      <c r="F1260" s="82"/>
      <c r="G1260" s="408"/>
      <c r="H1260" s="406"/>
      <c r="I1260" s="406"/>
    </row>
    <row r="1261" ht="20" customHeight="1" spans="2:9" x14ac:dyDescent="0.25">
      <c r="B1261" s="147"/>
      <c r="C1261" s="130"/>
      <c r="D1261" s="81"/>
      <c r="E1261" s="82"/>
      <c r="F1261" s="82"/>
      <c r="G1261" s="408"/>
      <c r="H1261" s="406"/>
      <c r="I1261" s="406"/>
    </row>
    <row r="1262" ht="20" customHeight="1" spans="2:9" x14ac:dyDescent="0.25">
      <c r="B1262" s="147"/>
      <c r="C1262" s="130"/>
      <c r="D1262" s="81"/>
      <c r="E1262" s="82"/>
      <c r="F1262" s="82"/>
      <c r="G1262" s="408"/>
      <c r="H1262" s="406"/>
      <c r="I1262" s="406"/>
    </row>
    <row r="1263" ht="20" customHeight="1" spans="2:9" x14ac:dyDescent="0.25">
      <c r="B1263" s="147"/>
      <c r="C1263" s="130"/>
      <c r="D1263" s="81"/>
      <c r="E1263" s="82"/>
      <c r="F1263" s="82"/>
      <c r="G1263" s="408"/>
      <c r="H1263" s="406"/>
      <c r="I1263" s="406"/>
    </row>
    <row r="1264" ht="20" customHeight="1" spans="2:9" x14ac:dyDescent="0.25">
      <c r="B1264" s="147"/>
      <c r="C1264" s="130"/>
      <c r="D1264" s="81"/>
      <c r="E1264" s="82"/>
      <c r="F1264" s="82"/>
      <c r="G1264" s="408"/>
      <c r="H1264" s="406"/>
      <c r="I1264" s="406"/>
    </row>
    <row r="1265" ht="20" customHeight="1" spans="2:9" x14ac:dyDescent="0.25">
      <c r="B1265" s="147"/>
      <c r="C1265" s="130"/>
      <c r="D1265" s="81"/>
      <c r="E1265" s="82"/>
      <c r="F1265" s="82"/>
      <c r="G1265" s="408"/>
      <c r="H1265" s="406"/>
      <c r="I1265" s="406"/>
    </row>
    <row r="1266" ht="20" customHeight="1" spans="2:9" x14ac:dyDescent="0.25">
      <c r="B1266" s="147"/>
      <c r="C1266" s="130"/>
      <c r="D1266" s="81"/>
      <c r="E1266" s="82"/>
      <c r="F1266" s="82"/>
      <c r="G1266" s="408"/>
      <c r="H1266" s="406"/>
      <c r="I1266" s="406"/>
    </row>
    <row r="1267" ht="20" customHeight="1" spans="2:9" x14ac:dyDescent="0.25">
      <c r="B1267" s="147"/>
      <c r="C1267" s="130"/>
      <c r="D1267" s="81"/>
      <c r="E1267" s="82"/>
      <c r="F1267" s="82"/>
      <c r="G1267" s="408"/>
      <c r="H1267" s="406"/>
      <c r="I1267" s="406"/>
    </row>
    <row r="1268" ht="20" customHeight="1" spans="2:9" x14ac:dyDescent="0.25">
      <c r="B1268" s="147"/>
      <c r="C1268" s="130"/>
      <c r="D1268" s="81"/>
      <c r="E1268" s="82"/>
      <c r="F1268" s="82"/>
      <c r="G1268" s="408"/>
      <c r="H1268" s="406"/>
      <c r="I1268" s="406"/>
    </row>
    <row r="1269" ht="20" customHeight="1" spans="2:9" x14ac:dyDescent="0.25">
      <c r="B1269" s="147"/>
      <c r="C1269" s="130"/>
      <c r="D1269" s="81"/>
      <c r="E1269" s="82"/>
      <c r="F1269" s="82"/>
      <c r="G1269" s="408"/>
      <c r="H1269" s="406"/>
      <c r="I1269" s="406"/>
    </row>
    <row r="1270" ht="20" customHeight="1" spans="2:9" x14ac:dyDescent="0.25">
      <c r="B1270" s="147"/>
      <c r="C1270" s="130"/>
      <c r="D1270" s="81"/>
      <c r="E1270" s="82"/>
      <c r="F1270" s="82"/>
      <c r="G1270" s="408"/>
      <c r="H1270" s="406"/>
      <c r="I1270" s="406"/>
    </row>
    <row r="1271" ht="20" customHeight="1" spans="2:9" x14ac:dyDescent="0.25">
      <c r="B1271" s="147"/>
      <c r="C1271" s="130"/>
      <c r="D1271" s="81"/>
      <c r="E1271" s="82"/>
      <c r="F1271" s="82"/>
      <c r="G1271" s="408"/>
      <c r="H1271" s="406"/>
      <c r="I1271" s="406"/>
    </row>
    <row r="1272" ht="20" customHeight="1" spans="2:9" x14ac:dyDescent="0.25">
      <c r="B1272" s="147"/>
      <c r="C1272" s="130"/>
      <c r="D1272" s="81"/>
      <c r="E1272" s="82"/>
      <c r="F1272" s="82"/>
      <c r="G1272" s="408"/>
      <c r="H1272" s="406"/>
      <c r="I1272" s="406"/>
    </row>
    <row r="1273" ht="20" customHeight="1" spans="2:9" x14ac:dyDescent="0.25">
      <c r="B1273" s="147"/>
      <c r="C1273" s="130"/>
      <c r="D1273" s="81"/>
      <c r="E1273" s="82"/>
      <c r="F1273" s="82"/>
      <c r="G1273" s="408"/>
      <c r="H1273" s="406"/>
      <c r="I1273" s="406"/>
    </row>
    <row r="1274" ht="20" customHeight="1" spans="2:9" x14ac:dyDescent="0.25">
      <c r="B1274" s="147"/>
      <c r="C1274" s="130"/>
      <c r="D1274" s="81"/>
      <c r="E1274" s="82"/>
      <c r="F1274" s="82"/>
      <c r="G1274" s="408"/>
      <c r="H1274" s="406"/>
      <c r="I1274" s="406"/>
    </row>
    <row r="1275" ht="20" customHeight="1" spans="2:9" x14ac:dyDescent="0.25">
      <c r="B1275" s="147"/>
      <c r="C1275" s="130"/>
      <c r="D1275" s="81"/>
      <c r="E1275" s="82"/>
      <c r="F1275" s="82"/>
      <c r="G1275" s="408"/>
      <c r="H1275" s="406"/>
      <c r="I1275" s="406"/>
    </row>
    <row r="1276" ht="20" customHeight="1" spans="2:9" x14ac:dyDescent="0.25">
      <c r="B1276" s="147"/>
      <c r="C1276" s="130"/>
      <c r="D1276" s="81"/>
      <c r="E1276" s="82"/>
      <c r="F1276" s="82"/>
      <c r="G1276" s="408"/>
      <c r="H1276" s="406"/>
      <c r="I1276" s="406"/>
    </row>
    <row r="1277" ht="20" customHeight="1" spans="2:9" x14ac:dyDescent="0.25">
      <c r="B1277" s="147"/>
      <c r="C1277" s="130"/>
      <c r="D1277" s="81"/>
      <c r="E1277" s="82"/>
      <c r="F1277" s="82"/>
      <c r="G1277" s="408"/>
      <c r="H1277" s="406"/>
      <c r="I1277" s="406"/>
    </row>
    <row r="1278" ht="20" customHeight="1" spans="2:9" x14ac:dyDescent="0.25">
      <c r="B1278" s="147"/>
      <c r="C1278" s="130"/>
      <c r="D1278" s="81"/>
      <c r="E1278" s="82"/>
      <c r="F1278" s="82"/>
      <c r="G1278" s="408"/>
      <c r="H1278" s="406"/>
      <c r="I1278" s="406"/>
    </row>
    <row r="1279" ht="20" customHeight="1" spans="2:9" x14ac:dyDescent="0.25">
      <c r="B1279" s="147"/>
      <c r="C1279" s="130"/>
      <c r="D1279" s="81"/>
      <c r="E1279" s="82"/>
      <c r="F1279" s="82"/>
      <c r="G1279" s="408"/>
      <c r="H1279" s="406"/>
      <c r="I1279" s="406"/>
    </row>
    <row r="1280" ht="20" customHeight="1" spans="2:9" x14ac:dyDescent="0.25">
      <c r="B1280" s="147"/>
      <c r="C1280" s="130"/>
      <c r="D1280" s="81"/>
      <c r="E1280" s="82"/>
      <c r="F1280" s="82"/>
      <c r="G1280" s="408"/>
      <c r="H1280" s="406"/>
      <c r="I1280" s="406"/>
    </row>
    <row r="1281" ht="20" customHeight="1" spans="2:9" x14ac:dyDescent="0.25">
      <c r="B1281" s="147"/>
      <c r="C1281" s="130"/>
      <c r="D1281" s="81"/>
      <c r="E1281" s="82"/>
      <c r="F1281" s="82"/>
      <c r="G1281" s="408"/>
      <c r="H1281" s="406"/>
      <c r="I1281" s="406"/>
    </row>
    <row r="1282" ht="20" customHeight="1" spans="2:9" x14ac:dyDescent="0.25">
      <c r="B1282" s="147"/>
      <c r="C1282" s="130"/>
      <c r="D1282" s="81"/>
      <c r="E1282" s="82"/>
      <c r="F1282" s="82"/>
      <c r="G1282" s="408"/>
      <c r="H1282" s="406"/>
      <c r="I1282" s="406"/>
    </row>
    <row r="1283" ht="20" customHeight="1" spans="2:9" x14ac:dyDescent="0.25">
      <c r="B1283" s="147"/>
      <c r="C1283" s="130"/>
      <c r="D1283" s="81"/>
      <c r="E1283" s="82"/>
      <c r="F1283" s="82"/>
      <c r="G1283" s="408"/>
      <c r="H1283" s="406"/>
      <c r="I1283" s="406"/>
    </row>
    <row r="1284" ht="20" customHeight="1" spans="2:9" x14ac:dyDescent="0.25">
      <c r="B1284" s="147"/>
      <c r="C1284" s="130"/>
      <c r="D1284" s="81"/>
      <c r="E1284" s="82"/>
      <c r="F1284" s="82"/>
      <c r="G1284" s="408"/>
      <c r="H1284" s="406"/>
      <c r="I1284" s="406"/>
    </row>
    <row r="1285" ht="20" customHeight="1" spans="2:9" x14ac:dyDescent="0.25">
      <c r="B1285" s="147"/>
      <c r="C1285" s="130"/>
      <c r="D1285" s="81"/>
      <c r="E1285" s="82"/>
      <c r="F1285" s="82"/>
      <c r="G1285" s="408"/>
      <c r="H1285" s="406"/>
      <c r="I1285" s="406"/>
    </row>
    <row r="1286" ht="20" customHeight="1" spans="2:9" x14ac:dyDescent="0.25">
      <c r="B1286" s="147"/>
      <c r="C1286" s="130"/>
      <c r="D1286" s="81"/>
      <c r="E1286" s="82"/>
      <c r="F1286" s="82"/>
      <c r="G1286" s="408"/>
      <c r="H1286" s="406"/>
      <c r="I1286" s="406"/>
    </row>
    <row r="1287" ht="20" customHeight="1" spans="2:9" x14ac:dyDescent="0.25">
      <c r="B1287" s="147"/>
      <c r="C1287" s="130"/>
      <c r="D1287" s="81"/>
      <c r="E1287" s="82"/>
      <c r="F1287" s="82"/>
      <c r="G1287" s="408"/>
      <c r="H1287" s="406"/>
      <c r="I1287" s="406"/>
    </row>
    <row r="1288" ht="20" customHeight="1" spans="2:9" x14ac:dyDescent="0.25">
      <c r="B1288" s="147"/>
      <c r="C1288" s="130"/>
      <c r="D1288" s="81"/>
      <c r="E1288" s="82"/>
      <c r="F1288" s="82"/>
      <c r="G1288" s="408"/>
      <c r="H1288" s="406"/>
      <c r="I1288" s="406"/>
    </row>
    <row r="1289" ht="20" customHeight="1" spans="2:9" x14ac:dyDescent="0.25">
      <c r="B1289" s="147"/>
      <c r="C1289" s="130"/>
      <c r="D1289" s="81"/>
      <c r="E1289" s="82"/>
      <c r="F1289" s="82"/>
      <c r="G1289" s="408"/>
      <c r="H1289" s="406"/>
      <c r="I1289" s="406"/>
    </row>
    <row r="1290" ht="20" customHeight="1" spans="2:9" x14ac:dyDescent="0.25">
      <c r="B1290" s="147"/>
      <c r="C1290" s="130"/>
      <c r="D1290" s="81"/>
      <c r="E1290" s="82"/>
      <c r="F1290" s="82"/>
      <c r="G1290" s="408"/>
      <c r="H1290" s="406"/>
      <c r="I1290" s="406"/>
    </row>
    <row r="1291" ht="20" customHeight="1" spans="2:9" x14ac:dyDescent="0.25">
      <c r="B1291" s="147"/>
      <c r="C1291" s="130"/>
      <c r="D1291" s="81"/>
      <c r="E1291" s="82"/>
      <c r="F1291" s="82"/>
      <c r="G1291" s="408"/>
      <c r="H1291" s="406"/>
      <c r="I1291" s="406"/>
    </row>
    <row r="1292" ht="20" customHeight="1" spans="2:9" x14ac:dyDescent="0.25">
      <c r="B1292" s="147"/>
      <c r="C1292" s="130"/>
      <c r="D1292" s="81"/>
      <c r="E1292" s="82"/>
      <c r="F1292" s="82"/>
      <c r="G1292" s="408"/>
      <c r="H1292" s="406"/>
      <c r="I1292" s="406"/>
    </row>
    <row r="1293" ht="20" customHeight="1" spans="2:9" x14ac:dyDescent="0.25">
      <c r="B1293" s="147"/>
      <c r="C1293" s="130"/>
      <c r="D1293" s="81"/>
      <c r="E1293" s="82"/>
      <c r="F1293" s="82"/>
      <c r="G1293" s="408"/>
      <c r="H1293" s="406"/>
      <c r="I1293" s="406"/>
    </row>
    <row r="1294" ht="20" customHeight="1" spans="2:9" x14ac:dyDescent="0.25">
      <c r="B1294" s="147"/>
      <c r="C1294" s="130"/>
      <c r="D1294" s="81"/>
      <c r="E1294" s="82"/>
      <c r="F1294" s="82"/>
      <c r="G1294" s="408"/>
      <c r="H1294" s="406"/>
      <c r="I1294" s="406"/>
    </row>
    <row r="1295" ht="20" customHeight="1" spans="2:9" x14ac:dyDescent="0.25">
      <c r="B1295" s="147"/>
      <c r="C1295" s="130"/>
      <c r="D1295" s="81"/>
      <c r="E1295" s="82"/>
      <c r="F1295" s="82"/>
      <c r="G1295" s="408"/>
      <c r="H1295" s="406"/>
      <c r="I1295" s="406"/>
    </row>
    <row r="1296" ht="20" customHeight="1" spans="2:9" x14ac:dyDescent="0.25">
      <c r="B1296" s="147"/>
      <c r="C1296" s="130"/>
      <c r="D1296" s="81"/>
      <c r="E1296" s="82"/>
      <c r="F1296" s="82"/>
      <c r="G1296" s="408"/>
      <c r="H1296" s="406"/>
      <c r="I1296" s="406"/>
    </row>
    <row r="1297" ht="20" customHeight="1" spans="2:9" x14ac:dyDescent="0.25">
      <c r="B1297" s="147"/>
      <c r="C1297" s="130"/>
      <c r="D1297" s="81"/>
      <c r="E1297" s="82"/>
      <c r="F1297" s="82"/>
      <c r="G1297" s="408"/>
      <c r="H1297" s="406"/>
      <c r="I1297" s="406"/>
    </row>
    <row r="1298" ht="20" customHeight="1" spans="2:9" x14ac:dyDescent="0.25">
      <c r="B1298" s="147"/>
      <c r="C1298" s="130"/>
      <c r="D1298" s="81"/>
      <c r="E1298" s="82"/>
      <c r="F1298" s="82"/>
      <c r="G1298" s="408"/>
      <c r="H1298" s="406"/>
      <c r="I1298" s="406"/>
    </row>
    <row r="1299" ht="20" customHeight="1" spans="2:9" x14ac:dyDescent="0.25">
      <c r="B1299" s="147"/>
      <c r="C1299" s="130"/>
      <c r="D1299" s="81"/>
      <c r="E1299" s="82"/>
      <c r="F1299" s="82"/>
      <c r="G1299" s="408"/>
      <c r="H1299" s="406"/>
      <c r="I1299" s="406"/>
    </row>
    <row r="1300" ht="20" customHeight="1" spans="2:9" x14ac:dyDescent="0.25">
      <c r="B1300" s="147"/>
      <c r="C1300" s="130"/>
      <c r="D1300" s="81"/>
      <c r="E1300" s="82"/>
      <c r="F1300" s="82"/>
      <c r="G1300" s="408"/>
      <c r="H1300" s="406"/>
      <c r="I1300" s="406"/>
    </row>
    <row r="1301" ht="20" customHeight="1" spans="2:9" x14ac:dyDescent="0.25">
      <c r="B1301" s="147"/>
      <c r="C1301" s="130"/>
      <c r="D1301" s="81"/>
      <c r="E1301" s="82"/>
      <c r="F1301" s="82"/>
      <c r="G1301" s="408"/>
      <c r="H1301" s="406"/>
      <c r="I1301" s="406"/>
    </row>
    <row r="1302" ht="20" customHeight="1" spans="2:9" x14ac:dyDescent="0.25">
      <c r="B1302" s="147"/>
      <c r="C1302" s="130"/>
      <c r="D1302" s="81"/>
      <c r="E1302" s="82"/>
      <c r="F1302" s="82"/>
      <c r="G1302" s="408"/>
      <c r="H1302" s="406"/>
      <c r="I1302" s="406"/>
    </row>
    <row r="1303" ht="20" customHeight="1" spans="2:9" x14ac:dyDescent="0.25">
      <c r="B1303" s="147"/>
      <c r="C1303" s="130"/>
      <c r="D1303" s="81"/>
      <c r="E1303" s="82"/>
      <c r="F1303" s="82"/>
      <c r="G1303" s="408"/>
      <c r="H1303" s="406"/>
      <c r="I1303" s="406"/>
    </row>
    <row r="1304" ht="20" customHeight="1" spans="2:9" x14ac:dyDescent="0.25">
      <c r="B1304" s="147"/>
      <c r="C1304" s="130"/>
      <c r="D1304" s="81"/>
      <c r="E1304" s="82"/>
      <c r="F1304" s="82"/>
      <c r="G1304" s="408"/>
      <c r="H1304" s="406"/>
      <c r="I1304" s="406"/>
    </row>
    <row r="1305" ht="20" customHeight="1" spans="2:9" x14ac:dyDescent="0.25">
      <c r="B1305" s="147"/>
      <c r="C1305" s="130"/>
      <c r="D1305" s="81"/>
      <c r="E1305" s="82"/>
      <c r="F1305" s="82"/>
      <c r="G1305" s="408"/>
      <c r="H1305" s="406"/>
      <c r="I1305" s="406"/>
    </row>
    <row r="1306" ht="20" customHeight="1" spans="2:9" x14ac:dyDescent="0.25">
      <c r="B1306" s="147"/>
      <c r="C1306" s="130"/>
      <c r="D1306" s="81"/>
      <c r="E1306" s="82"/>
      <c r="F1306" s="82"/>
      <c r="G1306" s="408"/>
      <c r="H1306" s="406"/>
      <c r="I1306" s="406"/>
    </row>
    <row r="1307" ht="20" customHeight="1" spans="2:9" x14ac:dyDescent="0.25">
      <c r="B1307" s="147"/>
      <c r="C1307" s="130"/>
      <c r="D1307" s="81"/>
      <c r="E1307" s="82"/>
      <c r="F1307" s="82"/>
      <c r="G1307" s="408"/>
      <c r="H1307" s="406"/>
      <c r="I1307" s="406"/>
    </row>
    <row r="1308" ht="20" customHeight="1" spans="2:9" x14ac:dyDescent="0.25">
      <c r="B1308" s="147"/>
      <c r="C1308" s="130"/>
      <c r="D1308" s="81"/>
      <c r="E1308" s="82"/>
      <c r="F1308" s="82"/>
      <c r="G1308" s="408"/>
      <c r="H1308" s="406"/>
      <c r="I1308" s="406"/>
    </row>
    <row r="1309" ht="20" customHeight="1" spans="2:9" x14ac:dyDescent="0.25">
      <c r="B1309" s="147"/>
      <c r="C1309" s="130"/>
      <c r="D1309" s="81"/>
      <c r="E1309" s="82"/>
      <c r="F1309" s="82"/>
      <c r="G1309" s="408"/>
      <c r="H1309" s="406"/>
      <c r="I1309" s="406"/>
    </row>
    <row r="1310" ht="20" customHeight="1" spans="2:9" x14ac:dyDescent="0.25">
      <c r="B1310" s="147"/>
      <c r="C1310" s="130"/>
      <c r="D1310" s="81"/>
      <c r="E1310" s="82"/>
      <c r="F1310" s="82"/>
      <c r="G1310" s="408"/>
      <c r="H1310" s="406"/>
      <c r="I1310" s="406"/>
    </row>
    <row r="1311" ht="20" customHeight="1" spans="2:9" x14ac:dyDescent="0.25">
      <c r="B1311" s="147"/>
      <c r="C1311" s="130"/>
      <c r="D1311" s="81"/>
      <c r="E1311" s="82"/>
      <c r="F1311" s="82"/>
      <c r="G1311" s="408"/>
      <c r="H1311" s="406"/>
      <c r="I1311" s="406"/>
    </row>
    <row r="1312" ht="20" customHeight="1" spans="2:9" x14ac:dyDescent="0.25">
      <c r="B1312" s="147"/>
      <c r="C1312" s="130"/>
      <c r="D1312" s="81"/>
      <c r="E1312" s="82"/>
      <c r="F1312" s="82"/>
      <c r="G1312" s="408"/>
      <c r="H1312" s="406"/>
      <c r="I1312" s="406"/>
    </row>
    <row r="1313" ht="20" customHeight="1" spans="2:9" x14ac:dyDescent="0.25">
      <c r="B1313" s="147"/>
      <c r="C1313" s="130"/>
      <c r="D1313" s="81"/>
      <c r="E1313" s="82"/>
      <c r="F1313" s="82"/>
      <c r="G1313" s="408"/>
      <c r="H1313" s="406"/>
      <c r="I1313" s="406"/>
    </row>
    <row r="1314" ht="20" customHeight="1" spans="2:9" x14ac:dyDescent="0.25">
      <c r="B1314" s="147"/>
      <c r="C1314" s="130"/>
      <c r="D1314" s="81"/>
      <c r="E1314" s="82"/>
      <c r="F1314" s="82"/>
      <c r="G1314" s="408"/>
      <c r="H1314" s="406"/>
      <c r="I1314" s="406"/>
    </row>
    <row r="1315" ht="20" customHeight="1" spans="2:9" x14ac:dyDescent="0.25">
      <c r="B1315" s="147"/>
      <c r="C1315" s="130"/>
      <c r="D1315" s="81"/>
      <c r="E1315" s="82"/>
      <c r="F1315" s="82"/>
      <c r="G1315" s="408"/>
      <c r="H1315" s="406"/>
      <c r="I1315" s="406"/>
    </row>
    <row r="1316" ht="20" customHeight="1" spans="2:9" x14ac:dyDescent="0.25">
      <c r="B1316" s="147"/>
      <c r="C1316" s="130"/>
      <c r="D1316" s="81"/>
      <c r="E1316" s="82"/>
      <c r="F1316" s="82"/>
      <c r="G1316" s="408"/>
      <c r="H1316" s="406"/>
      <c r="I1316" s="406"/>
    </row>
    <row r="1317" ht="20" customHeight="1" spans="2:9" x14ac:dyDescent="0.25">
      <c r="B1317" s="147"/>
      <c r="C1317" s="130"/>
      <c r="D1317" s="81"/>
      <c r="E1317" s="82"/>
      <c r="F1317" s="82"/>
      <c r="G1317" s="408"/>
      <c r="H1317" s="406"/>
      <c r="I1317" s="406"/>
    </row>
    <row r="1318" ht="20" customHeight="1" spans="2:9" x14ac:dyDescent="0.25">
      <c r="B1318" s="147"/>
      <c r="C1318" s="130"/>
      <c r="D1318" s="81"/>
      <c r="E1318" s="82"/>
      <c r="F1318" s="82"/>
      <c r="G1318" s="408"/>
      <c r="H1318" s="406"/>
      <c r="I1318" s="406"/>
    </row>
    <row r="1319" ht="20" customHeight="1" spans="2:9" x14ac:dyDescent="0.25">
      <c r="B1319" s="147"/>
      <c r="C1319" s="130"/>
      <c r="D1319" s="81"/>
      <c r="E1319" s="82"/>
      <c r="F1319" s="82"/>
      <c r="G1319" s="408"/>
      <c r="H1319" s="406"/>
      <c r="I1319" s="406"/>
    </row>
    <row r="1320" ht="20" customHeight="1" spans="2:9" x14ac:dyDescent="0.25">
      <c r="B1320" s="147"/>
      <c r="C1320" s="130"/>
      <c r="D1320" s="81"/>
      <c r="E1320" s="82"/>
      <c r="F1320" s="82"/>
      <c r="G1320" s="408"/>
      <c r="H1320" s="406"/>
      <c r="I1320" s="406"/>
    </row>
    <row r="1321" ht="20" customHeight="1" spans="2:9" x14ac:dyDescent="0.25">
      <c r="B1321" s="147"/>
      <c r="C1321" s="130"/>
      <c r="D1321" s="81"/>
      <c r="E1321" s="82"/>
      <c r="F1321" s="82"/>
      <c r="G1321" s="408"/>
      <c r="H1321" s="406"/>
      <c r="I1321" s="406"/>
    </row>
    <row r="1322" ht="20" customHeight="1" spans="2:9" x14ac:dyDescent="0.25">
      <c r="B1322" s="147"/>
      <c r="C1322" s="130"/>
      <c r="D1322" s="81"/>
      <c r="E1322" s="82"/>
      <c r="F1322" s="82"/>
      <c r="G1322" s="408"/>
      <c r="H1322" s="406"/>
      <c r="I1322" s="406"/>
    </row>
    <row r="1323" ht="20" customHeight="1" spans="2:9" x14ac:dyDescent="0.25">
      <c r="B1323" s="147"/>
      <c r="C1323" s="130"/>
      <c r="D1323" s="81"/>
      <c r="E1323" s="82"/>
      <c r="F1323" s="82"/>
      <c r="G1323" s="408"/>
      <c r="H1323" s="406"/>
      <c r="I1323" s="406"/>
    </row>
    <row r="1324" ht="20" customHeight="1" spans="2:9" x14ac:dyDescent="0.25">
      <c r="B1324" s="147"/>
      <c r="C1324" s="130"/>
      <c r="D1324" s="81"/>
      <c r="E1324" s="82"/>
      <c r="F1324" s="82"/>
      <c r="G1324" s="408"/>
      <c r="H1324" s="406"/>
      <c r="I1324" s="406"/>
    </row>
    <row r="1325" ht="20" customHeight="1" spans="2:9" x14ac:dyDescent="0.25">
      <c r="B1325" s="147"/>
      <c r="C1325" s="130"/>
      <c r="D1325" s="81"/>
      <c r="E1325" s="82"/>
      <c r="F1325" s="82"/>
      <c r="G1325" s="408"/>
      <c r="H1325" s="406"/>
      <c r="I1325" s="406"/>
    </row>
    <row r="1326" ht="20" customHeight="1" spans="2:9" x14ac:dyDescent="0.25">
      <c r="B1326" s="147"/>
      <c r="C1326" s="130"/>
      <c r="D1326" s="81"/>
      <c r="E1326" s="82"/>
      <c r="F1326" s="82"/>
      <c r="G1326" s="408"/>
      <c r="H1326" s="406"/>
      <c r="I1326" s="406"/>
    </row>
    <row r="1327" ht="20" customHeight="1" spans="2:9" x14ac:dyDescent="0.25">
      <c r="B1327" s="147"/>
      <c r="C1327" s="130"/>
      <c r="D1327" s="81"/>
      <c r="E1327" s="82"/>
      <c r="F1327" s="82"/>
      <c r="G1327" s="408"/>
      <c r="H1327" s="406"/>
      <c r="I1327" s="406"/>
    </row>
    <row r="1328" ht="20" customHeight="1" spans="2:9" x14ac:dyDescent="0.25">
      <c r="B1328" s="147"/>
      <c r="C1328" s="130"/>
      <c r="D1328" s="81"/>
      <c r="E1328" s="82"/>
      <c r="F1328" s="82"/>
      <c r="G1328" s="408"/>
      <c r="H1328" s="406"/>
      <c r="I1328" s="406"/>
    </row>
    <row r="1329" ht="20" customHeight="1" spans="2:9" x14ac:dyDescent="0.25">
      <c r="B1329" s="147"/>
      <c r="C1329" s="130"/>
      <c r="D1329" s="81"/>
      <c r="E1329" s="82"/>
      <c r="F1329" s="82"/>
      <c r="G1329" s="408"/>
      <c r="H1329" s="406"/>
      <c r="I1329" s="406"/>
    </row>
    <row r="1330" ht="20" customHeight="1" spans="2:9" x14ac:dyDescent="0.25">
      <c r="B1330" s="147"/>
      <c r="C1330" s="130"/>
      <c r="D1330" s="81"/>
      <c r="E1330" s="82"/>
      <c r="F1330" s="82"/>
      <c r="G1330" s="408"/>
      <c r="H1330" s="406"/>
      <c r="I1330" s="406"/>
    </row>
    <row r="1331" ht="20" customHeight="1" spans="2:9" x14ac:dyDescent="0.25">
      <c r="B1331" s="147"/>
      <c r="C1331" s="130"/>
      <c r="D1331" s="81"/>
      <c r="E1331" s="82"/>
      <c r="F1331" s="82"/>
      <c r="G1331" s="408"/>
      <c r="H1331" s="406"/>
      <c r="I1331" s="406"/>
    </row>
    <row r="1332" ht="20" customHeight="1" spans="2:9" x14ac:dyDescent="0.25">
      <c r="B1332" s="147"/>
      <c r="C1332" s="130"/>
      <c r="D1332" s="81"/>
      <c r="E1332" s="82"/>
      <c r="F1332" s="82"/>
      <c r="G1332" s="408"/>
      <c r="H1332" s="406"/>
      <c r="I1332" s="406"/>
    </row>
    <row r="1333" ht="20" customHeight="1" spans="2:9" x14ac:dyDescent="0.25">
      <c r="B1333" s="147"/>
      <c r="C1333" s="130"/>
      <c r="D1333" s="81"/>
      <c r="E1333" s="82"/>
      <c r="F1333" s="82"/>
      <c r="G1333" s="408"/>
      <c r="H1333" s="406"/>
      <c r="I1333" s="406"/>
    </row>
    <row r="1334" ht="20" customHeight="1" spans="2:9" x14ac:dyDescent="0.25">
      <c r="B1334" s="147"/>
      <c r="C1334" s="130"/>
      <c r="D1334" s="81"/>
      <c r="E1334" s="82"/>
      <c r="F1334" s="82"/>
      <c r="G1334" s="408"/>
      <c r="H1334" s="406"/>
      <c r="I1334" s="406"/>
    </row>
    <row r="1335" ht="20" customHeight="1" spans="2:9" x14ac:dyDescent="0.25">
      <c r="B1335" s="147"/>
      <c r="C1335" s="130"/>
      <c r="D1335" s="81"/>
      <c r="E1335" s="82"/>
      <c r="F1335" s="82"/>
      <c r="G1335" s="408"/>
      <c r="H1335" s="406"/>
      <c r="I1335" s="406"/>
    </row>
    <row r="1336" ht="20" customHeight="1" spans="2:9" x14ac:dyDescent="0.25">
      <c r="B1336" s="147"/>
      <c r="C1336" s="130"/>
      <c r="D1336" s="81"/>
      <c r="E1336" s="82"/>
      <c r="F1336" s="82"/>
      <c r="G1336" s="408"/>
      <c r="H1336" s="406"/>
      <c r="I1336" s="406"/>
    </row>
    <row r="1337" ht="20" customHeight="1" spans="2:9" x14ac:dyDescent="0.25">
      <c r="B1337" s="147"/>
      <c r="C1337" s="130"/>
      <c r="D1337" s="81"/>
      <c r="E1337" s="82"/>
      <c r="F1337" s="82"/>
      <c r="G1337" s="408"/>
      <c r="H1337" s="406"/>
      <c r="I1337" s="406"/>
    </row>
    <row r="1338" ht="20" customHeight="1" spans="2:9" x14ac:dyDescent="0.25">
      <c r="B1338" s="147"/>
      <c r="C1338" s="130"/>
      <c r="D1338" s="81"/>
      <c r="E1338" s="82"/>
      <c r="F1338" s="82"/>
      <c r="G1338" s="408"/>
      <c r="H1338" s="406"/>
      <c r="I1338" s="406"/>
    </row>
    <row r="1339" ht="20" customHeight="1" spans="2:9" x14ac:dyDescent="0.25">
      <c r="B1339" s="147"/>
      <c r="C1339" s="130"/>
      <c r="D1339" s="81"/>
      <c r="E1339" s="82"/>
      <c r="F1339" s="82"/>
      <c r="G1339" s="408"/>
      <c r="H1339" s="406"/>
      <c r="I1339" s="406"/>
    </row>
    <row r="1340" ht="20" customHeight="1" spans="2:9" x14ac:dyDescent="0.25">
      <c r="B1340" s="147"/>
      <c r="C1340" s="130"/>
      <c r="D1340" s="81"/>
      <c r="E1340" s="82"/>
      <c r="F1340" s="82"/>
      <c r="G1340" s="408"/>
      <c r="H1340" s="406"/>
      <c r="I1340" s="406"/>
    </row>
    <row r="1341" ht="20" customHeight="1" spans="2:9" x14ac:dyDescent="0.25">
      <c r="B1341" s="147"/>
      <c r="C1341" s="130"/>
      <c r="D1341" s="81"/>
      <c r="E1341" s="82"/>
      <c r="F1341" s="82"/>
      <c r="G1341" s="408"/>
      <c r="H1341" s="406"/>
      <c r="I1341" s="406"/>
    </row>
    <row r="1342" ht="20" customHeight="1" spans="2:9" x14ac:dyDescent="0.25">
      <c r="B1342" s="147"/>
      <c r="C1342" s="130"/>
      <c r="D1342" s="81"/>
      <c r="E1342" s="82"/>
      <c r="F1342" s="82"/>
      <c r="G1342" s="408"/>
      <c r="H1342" s="406"/>
      <c r="I1342" s="406"/>
    </row>
    <row r="1343" ht="20" customHeight="1" spans="2:9" x14ac:dyDescent="0.25">
      <c r="B1343" s="147"/>
      <c r="C1343" s="130"/>
      <c r="D1343" s="81"/>
      <c r="E1343" s="82"/>
      <c r="F1343" s="82"/>
      <c r="G1343" s="408"/>
      <c r="H1343" s="406"/>
      <c r="I1343" s="406"/>
    </row>
    <row r="1344" ht="20" customHeight="1" spans="2:9" x14ac:dyDescent="0.25">
      <c r="B1344" s="147"/>
      <c r="C1344" s="130"/>
      <c r="D1344" s="81"/>
      <c r="E1344" s="82"/>
      <c r="F1344" s="82"/>
      <c r="G1344" s="408"/>
      <c r="H1344" s="406"/>
      <c r="I1344" s="406"/>
    </row>
    <row r="1345" ht="20" customHeight="1" spans="2:9" x14ac:dyDescent="0.25">
      <c r="B1345" s="147"/>
      <c r="C1345" s="130"/>
      <c r="D1345" s="81"/>
      <c r="E1345" s="82"/>
      <c r="F1345" s="82"/>
      <c r="G1345" s="408"/>
      <c r="H1345" s="406"/>
      <c r="I1345" s="406"/>
    </row>
    <row r="1346" ht="20" customHeight="1" spans="2:9" x14ac:dyDescent="0.25">
      <c r="B1346" s="147"/>
      <c r="C1346" s="130"/>
      <c r="D1346" s="81"/>
      <c r="E1346" s="82"/>
      <c r="F1346" s="82"/>
      <c r="G1346" s="408"/>
      <c r="H1346" s="406"/>
      <c r="I1346" s="406"/>
    </row>
    <row r="1347" ht="20" customHeight="1" spans="2:9" x14ac:dyDescent="0.25">
      <c r="B1347" s="147"/>
      <c r="C1347" s="130"/>
      <c r="D1347" s="81"/>
      <c r="E1347" s="82"/>
      <c r="F1347" s="82"/>
      <c r="G1347" s="408"/>
      <c r="H1347" s="406"/>
      <c r="I1347" s="406"/>
    </row>
    <row r="1348" ht="20" customHeight="1" spans="2:9" x14ac:dyDescent="0.25">
      <c r="B1348" s="147"/>
      <c r="C1348" s="130"/>
      <c r="D1348" s="81"/>
      <c r="E1348" s="82"/>
      <c r="F1348" s="82"/>
      <c r="G1348" s="408"/>
      <c r="H1348" s="406"/>
      <c r="I1348" s="406"/>
    </row>
    <row r="1349" ht="20" customHeight="1" spans="2:9" x14ac:dyDescent="0.25">
      <c r="B1349" s="147"/>
      <c r="C1349" s="130"/>
      <c r="D1349" s="81"/>
      <c r="E1349" s="82"/>
      <c r="F1349" s="82"/>
      <c r="G1349" s="408"/>
      <c r="H1349" s="406"/>
      <c r="I1349" s="406"/>
    </row>
    <row r="1350" ht="20" customHeight="1" spans="2:9" x14ac:dyDescent="0.25">
      <c r="B1350" s="147"/>
      <c r="C1350" s="130"/>
      <c r="D1350" s="81"/>
      <c r="E1350" s="82"/>
      <c r="F1350" s="82"/>
      <c r="G1350" s="408"/>
      <c r="H1350" s="406"/>
      <c r="I1350" s="406"/>
    </row>
    <row r="1351" ht="20" customHeight="1" spans="2:9" x14ac:dyDescent="0.25">
      <c r="B1351" s="147"/>
      <c r="C1351" s="130"/>
      <c r="D1351" s="81"/>
      <c r="E1351" s="82"/>
      <c r="F1351" s="82"/>
      <c r="G1351" s="408"/>
      <c r="H1351" s="406"/>
      <c r="I1351" s="406"/>
    </row>
    <row r="1352" ht="20" customHeight="1" spans="2:9" x14ac:dyDescent="0.25">
      <c r="B1352" s="147"/>
      <c r="C1352" s="130"/>
      <c r="D1352" s="81"/>
      <c r="E1352" s="82"/>
      <c r="F1352" s="82"/>
      <c r="G1352" s="408"/>
      <c r="H1352" s="406"/>
      <c r="I1352" s="406"/>
    </row>
    <row r="1353" ht="20" customHeight="1" spans="2:9" x14ac:dyDescent="0.25">
      <c r="B1353" s="147"/>
      <c r="C1353" s="130"/>
      <c r="D1353" s="81"/>
      <c r="E1353" s="82"/>
      <c r="F1353" s="82"/>
      <c r="G1353" s="408"/>
      <c r="H1353" s="406"/>
      <c r="I1353" s="406"/>
    </row>
    <row r="1354" ht="20" customHeight="1" spans="2:9" x14ac:dyDescent="0.25">
      <c r="B1354" s="147"/>
      <c r="C1354" s="130"/>
      <c r="D1354" s="81"/>
      <c r="E1354" s="82"/>
      <c r="F1354" s="82"/>
      <c r="G1354" s="408"/>
      <c r="H1354" s="406"/>
      <c r="I1354" s="406"/>
    </row>
    <row r="1355" ht="20" customHeight="1" spans="2:9" x14ac:dyDescent="0.25">
      <c r="B1355" s="147"/>
      <c r="C1355" s="130"/>
      <c r="D1355" s="81"/>
      <c r="E1355" s="82"/>
      <c r="F1355" s="82"/>
      <c r="G1355" s="408"/>
      <c r="H1355" s="406"/>
      <c r="I1355" s="406"/>
    </row>
    <row r="1356" ht="20" customHeight="1" spans="2:9" x14ac:dyDescent="0.25">
      <c r="B1356" s="147"/>
      <c r="C1356" s="130"/>
      <c r="D1356" s="81"/>
      <c r="E1356" s="82"/>
      <c r="F1356" s="82"/>
      <c r="G1356" s="408"/>
      <c r="H1356" s="406"/>
      <c r="I1356" s="406"/>
    </row>
    <row r="1357" ht="20" customHeight="1" spans="2:9" x14ac:dyDescent="0.25">
      <c r="B1357" s="147"/>
      <c r="C1357" s="130"/>
      <c r="D1357" s="81"/>
      <c r="E1357" s="82"/>
      <c r="F1357" s="82"/>
      <c r="G1357" s="408"/>
      <c r="H1357" s="406"/>
      <c r="I1357" s="406"/>
    </row>
    <row r="1358" ht="20" customHeight="1" spans="2:9" x14ac:dyDescent="0.25">
      <c r="B1358" s="147"/>
      <c r="C1358" s="130"/>
      <c r="D1358" s="81"/>
      <c r="E1358" s="82"/>
      <c r="F1358" s="82"/>
      <c r="G1358" s="408"/>
      <c r="H1358" s="406"/>
      <c r="I1358" s="406"/>
    </row>
    <row r="1359" ht="20" customHeight="1" spans="2:9" x14ac:dyDescent="0.25">
      <c r="B1359" s="147"/>
      <c r="C1359" s="130"/>
      <c r="D1359" s="81"/>
      <c r="E1359" s="82"/>
      <c r="F1359" s="82"/>
      <c r="G1359" s="408"/>
      <c r="H1359" s="406"/>
      <c r="I1359" s="406"/>
    </row>
    <row r="1360" ht="20" customHeight="1" spans="2:9" x14ac:dyDescent="0.25">
      <c r="B1360" s="147"/>
      <c r="C1360" s="130"/>
      <c r="D1360" s="81"/>
      <c r="E1360" s="82"/>
      <c r="F1360" s="82"/>
      <c r="G1360" s="408"/>
      <c r="H1360" s="406"/>
      <c r="I1360" s="406"/>
    </row>
    <row r="1361" ht="20" customHeight="1" spans="2:9" x14ac:dyDescent="0.25">
      <c r="B1361" s="147"/>
      <c r="C1361" s="130"/>
      <c r="D1361" s="81"/>
      <c r="E1361" s="82"/>
      <c r="F1361" s="82"/>
      <c r="G1361" s="408"/>
      <c r="H1361" s="406"/>
      <c r="I1361" s="406"/>
    </row>
    <row r="1362" ht="20" customHeight="1" spans="2:9" x14ac:dyDescent="0.25">
      <c r="B1362" s="147"/>
      <c r="C1362" s="130"/>
      <c r="D1362" s="81"/>
      <c r="E1362" s="82"/>
      <c r="F1362" s="82"/>
      <c r="G1362" s="408"/>
      <c r="H1362" s="406"/>
      <c r="I1362" s="406"/>
    </row>
    <row r="1363" ht="20" customHeight="1" spans="2:9" x14ac:dyDescent="0.25">
      <c r="B1363" s="147"/>
      <c r="C1363" s="130"/>
      <c r="D1363" s="81"/>
      <c r="E1363" s="82"/>
      <c r="F1363" s="82"/>
      <c r="G1363" s="408"/>
      <c r="H1363" s="406"/>
      <c r="I1363" s="406"/>
    </row>
    <row r="1364" ht="20" customHeight="1" spans="2:9" x14ac:dyDescent="0.25">
      <c r="B1364" s="147"/>
      <c r="C1364" s="130"/>
      <c r="D1364" s="81"/>
      <c r="E1364" s="82"/>
      <c r="F1364" s="82"/>
      <c r="G1364" s="408"/>
      <c r="H1364" s="406"/>
      <c r="I1364" s="406"/>
    </row>
    <row r="1365" ht="20" customHeight="1" spans="2:9" x14ac:dyDescent="0.25">
      <c r="B1365" s="147"/>
      <c r="C1365" s="130"/>
      <c r="D1365" s="81"/>
      <c r="E1365" s="82"/>
      <c r="F1365" s="82"/>
      <c r="G1365" s="408"/>
      <c r="H1365" s="406"/>
      <c r="I1365" s="406"/>
    </row>
    <row r="1366" ht="20" customHeight="1" spans="2:9" x14ac:dyDescent="0.25">
      <c r="B1366" s="147"/>
      <c r="C1366" s="130"/>
      <c r="D1366" s="81"/>
      <c r="E1366" s="82"/>
      <c r="F1366" s="82"/>
      <c r="G1366" s="408"/>
      <c r="H1366" s="406"/>
      <c r="I1366" s="406"/>
    </row>
    <row r="1367" ht="20" customHeight="1" spans="2:9" x14ac:dyDescent="0.25">
      <c r="B1367" s="147"/>
      <c r="C1367" s="130"/>
      <c r="D1367" s="81"/>
      <c r="E1367" s="82"/>
      <c r="F1367" s="82"/>
      <c r="G1367" s="408"/>
      <c r="H1367" s="406"/>
      <c r="I1367" s="406"/>
    </row>
    <row r="1368" ht="20" customHeight="1" spans="2:9" x14ac:dyDescent="0.25">
      <c r="B1368" s="147"/>
      <c r="C1368" s="130"/>
      <c r="D1368" s="81"/>
      <c r="E1368" s="82"/>
      <c r="F1368" s="82"/>
      <c r="G1368" s="408"/>
      <c r="H1368" s="406"/>
      <c r="I1368" s="406"/>
    </row>
    <row r="1369" ht="20" customHeight="1" spans="2:9" x14ac:dyDescent="0.25">
      <c r="B1369" s="147"/>
      <c r="C1369" s="130"/>
      <c r="D1369" s="81"/>
      <c r="E1369" s="82"/>
      <c r="F1369" s="82"/>
      <c r="G1369" s="408"/>
      <c r="H1369" s="406"/>
      <c r="I1369" s="406"/>
    </row>
    <row r="1370" ht="20" customHeight="1" spans="2:9" x14ac:dyDescent="0.25">
      <c r="B1370" s="147"/>
      <c r="C1370" s="130"/>
      <c r="D1370" s="81"/>
      <c r="E1370" s="82"/>
      <c r="F1370" s="82"/>
      <c r="G1370" s="408"/>
      <c r="H1370" s="406"/>
      <c r="I1370" s="406"/>
    </row>
    <row r="1371" ht="20" customHeight="1" spans="2:9" x14ac:dyDescent="0.25">
      <c r="B1371" s="147"/>
      <c r="C1371" s="130"/>
      <c r="D1371" s="81"/>
      <c r="E1371" s="82"/>
      <c r="F1371" s="82"/>
      <c r="G1371" s="408"/>
      <c r="H1371" s="406"/>
      <c r="I1371" s="406"/>
    </row>
    <row r="1372" ht="20" customHeight="1" spans="2:9" x14ac:dyDescent="0.25">
      <c r="B1372" s="147"/>
      <c r="C1372" s="130"/>
      <c r="D1372" s="81"/>
      <c r="E1372" s="82"/>
      <c r="F1372" s="82"/>
      <c r="G1372" s="408"/>
      <c r="H1372" s="406"/>
      <c r="I1372" s="406"/>
    </row>
    <row r="1373" ht="20" customHeight="1" spans="2:9" x14ac:dyDescent="0.25">
      <c r="B1373" s="147"/>
      <c r="C1373" s="130"/>
      <c r="D1373" s="81"/>
      <c r="E1373" s="82"/>
      <c r="F1373" s="82"/>
      <c r="G1373" s="408"/>
      <c r="H1373" s="406"/>
      <c r="I1373" s="406"/>
    </row>
    <row r="1374" ht="20" customHeight="1" spans="2:9" x14ac:dyDescent="0.25">
      <c r="B1374" s="147"/>
      <c r="C1374" s="130"/>
      <c r="D1374" s="81"/>
      <c r="E1374" s="82"/>
      <c r="F1374" s="82"/>
      <c r="G1374" s="408"/>
      <c r="H1374" s="406"/>
      <c r="I1374" s="406"/>
    </row>
    <row r="1375" ht="20" customHeight="1" spans="2:9" x14ac:dyDescent="0.25">
      <c r="B1375" s="147"/>
      <c r="C1375" s="130"/>
      <c r="D1375" s="81"/>
      <c r="E1375" s="82"/>
      <c r="F1375" s="82"/>
      <c r="G1375" s="408"/>
      <c r="H1375" s="406"/>
      <c r="I1375" s="406"/>
    </row>
    <row r="1376" ht="20" customHeight="1" spans="2:9" x14ac:dyDescent="0.25">
      <c r="B1376" s="147"/>
      <c r="C1376" s="130"/>
      <c r="D1376" s="81"/>
      <c r="E1376" s="82"/>
      <c r="F1376" s="82"/>
      <c r="G1376" s="408"/>
      <c r="H1376" s="406"/>
      <c r="I1376" s="406"/>
    </row>
    <row r="1377" ht="20" customHeight="1" spans="2:9" x14ac:dyDescent="0.25">
      <c r="B1377" s="147"/>
      <c r="C1377" s="130"/>
      <c r="D1377" s="81"/>
      <c r="E1377" s="82"/>
      <c r="F1377" s="82"/>
      <c r="G1377" s="408"/>
      <c r="H1377" s="406"/>
      <c r="I1377" s="406"/>
    </row>
    <row r="1378" ht="20" customHeight="1" spans="2:9" x14ac:dyDescent="0.25">
      <c r="B1378" s="147"/>
      <c r="C1378" s="130"/>
      <c r="D1378" s="81"/>
      <c r="E1378" s="82"/>
      <c r="F1378" s="82"/>
      <c r="G1378" s="408"/>
      <c r="H1378" s="406"/>
      <c r="I1378" s="406"/>
    </row>
    <row r="1379" ht="20" customHeight="1" spans="2:9" x14ac:dyDescent="0.25">
      <c r="B1379" s="147"/>
      <c r="C1379" s="130"/>
      <c r="D1379" s="81"/>
      <c r="E1379" s="82"/>
      <c r="F1379" s="82"/>
      <c r="G1379" s="408"/>
      <c r="H1379" s="406"/>
      <c r="I1379" s="406"/>
    </row>
    <row r="1380" ht="20" customHeight="1" spans="2:9" x14ac:dyDescent="0.25">
      <c r="B1380" s="147"/>
      <c r="C1380" s="130"/>
      <c r="D1380" s="81"/>
      <c r="E1380" s="82"/>
      <c r="F1380" s="82"/>
      <c r="G1380" s="408"/>
      <c r="H1380" s="406"/>
      <c r="I1380" s="406"/>
    </row>
    <row r="1381" ht="20" customHeight="1" spans="2:9" x14ac:dyDescent="0.25">
      <c r="B1381" s="147"/>
      <c r="C1381" s="130"/>
      <c r="D1381" s="81"/>
      <c r="E1381" s="82"/>
      <c r="F1381" s="82"/>
      <c r="G1381" s="408"/>
      <c r="H1381" s="406"/>
      <c r="I1381" s="406"/>
    </row>
    <row r="1382" ht="20" customHeight="1" spans="2:9" x14ac:dyDescent="0.25">
      <c r="B1382" s="147"/>
      <c r="C1382" s="130"/>
      <c r="D1382" s="81"/>
      <c r="E1382" s="82"/>
      <c r="F1382" s="82"/>
      <c r="G1382" s="408"/>
      <c r="H1382" s="406"/>
      <c r="I1382" s="406"/>
    </row>
    <row r="1383" ht="20" customHeight="1" spans="2:9" x14ac:dyDescent="0.25">
      <c r="B1383" s="147"/>
      <c r="C1383" s="130"/>
      <c r="D1383" s="81"/>
      <c r="E1383" s="82"/>
      <c r="F1383" s="82"/>
      <c r="G1383" s="408"/>
      <c r="H1383" s="406"/>
      <c r="I1383" s="406"/>
    </row>
    <row r="1384" ht="20" customHeight="1" spans="2:9" x14ac:dyDescent="0.25">
      <c r="B1384" s="147"/>
      <c r="C1384" s="130"/>
      <c r="D1384" s="81"/>
      <c r="E1384" s="82"/>
      <c r="F1384" s="82"/>
      <c r="G1384" s="408"/>
      <c r="H1384" s="406"/>
      <c r="I1384" s="406"/>
    </row>
    <row r="1385" ht="20" customHeight="1" spans="2:9" x14ac:dyDescent="0.25">
      <c r="B1385" s="147"/>
      <c r="C1385" s="130"/>
      <c r="D1385" s="81"/>
      <c r="E1385" s="82"/>
      <c r="F1385" s="82"/>
      <c r="G1385" s="408"/>
      <c r="H1385" s="406"/>
      <c r="I1385" s="406"/>
    </row>
    <row r="1386" ht="20" customHeight="1" spans="2:9" x14ac:dyDescent="0.25">
      <c r="B1386" s="147"/>
      <c r="C1386" s="130"/>
      <c r="D1386" s="81"/>
      <c r="E1386" s="82"/>
      <c r="F1386" s="82"/>
      <c r="G1386" s="408"/>
      <c r="H1386" s="406"/>
      <c r="I1386" s="406"/>
    </row>
    <row r="1387" ht="20" customHeight="1" spans="2:9" x14ac:dyDescent="0.25">
      <c r="B1387" s="147"/>
      <c r="C1387" s="130"/>
      <c r="D1387" s="81"/>
      <c r="E1387" s="82"/>
      <c r="F1387" s="82"/>
      <c r="G1387" s="408"/>
      <c r="H1387" s="406"/>
      <c r="I1387" s="406"/>
    </row>
    <row r="1388" ht="20" customHeight="1" spans="2:9" x14ac:dyDescent="0.25">
      <c r="B1388" s="147"/>
      <c r="C1388" s="130"/>
      <c r="D1388" s="81"/>
      <c r="E1388" s="82"/>
      <c r="F1388" s="82"/>
      <c r="G1388" s="408"/>
      <c r="H1388" s="406"/>
      <c r="I1388" s="406"/>
    </row>
    <row r="1389" ht="20" customHeight="1" spans="2:9" x14ac:dyDescent="0.25">
      <c r="B1389" s="147"/>
      <c r="C1389" s="130"/>
      <c r="D1389" s="81"/>
      <c r="E1389" s="82"/>
      <c r="F1389" s="82"/>
      <c r="G1389" s="408"/>
      <c r="H1389" s="406"/>
      <c r="I1389" s="406"/>
    </row>
    <row r="1390" ht="20" customHeight="1" spans="2:9" x14ac:dyDescent="0.25">
      <c r="B1390" s="147"/>
      <c r="C1390" s="130"/>
      <c r="D1390" s="81"/>
      <c r="E1390" s="82"/>
      <c r="F1390" s="82"/>
      <c r="G1390" s="408"/>
      <c r="H1390" s="406"/>
      <c r="I1390" s="406"/>
    </row>
    <row r="1391" ht="20" customHeight="1" spans="2:9" x14ac:dyDescent="0.25">
      <c r="B1391" s="147"/>
      <c r="C1391" s="130"/>
      <c r="D1391" s="81"/>
      <c r="E1391" s="82"/>
      <c r="F1391" s="82"/>
      <c r="G1391" s="408"/>
      <c r="H1391" s="406"/>
      <c r="I1391" s="406"/>
    </row>
    <row r="1392" ht="20" customHeight="1" spans="2:9" x14ac:dyDescent="0.25">
      <c r="B1392" s="147"/>
      <c r="C1392" s="130"/>
      <c r="D1392" s="81"/>
      <c r="E1392" s="82"/>
      <c r="F1392" s="82"/>
      <c r="G1392" s="408"/>
      <c r="H1392" s="406"/>
      <c r="I1392" s="406"/>
    </row>
    <row r="1393" ht="20" customHeight="1" spans="2:9" x14ac:dyDescent="0.25">
      <c r="B1393" s="147"/>
      <c r="C1393" s="130"/>
      <c r="D1393" s="81"/>
      <c r="E1393" s="82"/>
      <c r="F1393" s="82"/>
      <c r="G1393" s="408"/>
      <c r="H1393" s="406"/>
      <c r="I1393" s="406"/>
    </row>
    <row r="1394" ht="20" customHeight="1" spans="2:9" x14ac:dyDescent="0.25">
      <c r="B1394" s="147"/>
      <c r="C1394" s="130"/>
      <c r="D1394" s="81"/>
      <c r="E1394" s="82"/>
      <c r="F1394" s="82"/>
      <c r="G1394" s="408"/>
      <c r="H1394" s="406"/>
      <c r="I1394" s="406"/>
    </row>
    <row r="1395" ht="20" customHeight="1" spans="2:9" x14ac:dyDescent="0.25">
      <c r="B1395" s="147"/>
      <c r="C1395" s="130"/>
      <c r="D1395" s="81"/>
      <c r="E1395" s="82"/>
      <c r="F1395" s="82"/>
      <c r="G1395" s="408"/>
      <c r="H1395" s="406"/>
      <c r="I1395" s="406"/>
    </row>
    <row r="1396" ht="20" customHeight="1" spans="2:9" x14ac:dyDescent="0.25">
      <c r="B1396" s="147"/>
      <c r="C1396" s="130"/>
      <c r="D1396" s="81"/>
      <c r="E1396" s="82"/>
      <c r="F1396" s="82"/>
      <c r="G1396" s="408"/>
      <c r="H1396" s="406"/>
      <c r="I1396" s="406"/>
    </row>
    <row r="1397" ht="20" customHeight="1" spans="2:9" x14ac:dyDescent="0.25">
      <c r="B1397" s="147"/>
      <c r="C1397" s="130"/>
      <c r="D1397" s="81"/>
      <c r="E1397" s="82"/>
      <c r="F1397" s="82"/>
      <c r="G1397" s="408"/>
      <c r="H1397" s="406"/>
      <c r="I1397" s="406"/>
    </row>
    <row r="1398" ht="20" customHeight="1" spans="2:9" x14ac:dyDescent="0.25">
      <c r="B1398" s="147"/>
      <c r="C1398" s="130"/>
      <c r="D1398" s="81"/>
      <c r="E1398" s="82"/>
      <c r="F1398" s="82"/>
      <c r="G1398" s="408"/>
      <c r="H1398" s="406"/>
      <c r="I1398" s="406"/>
    </row>
    <row r="1399" ht="20" customHeight="1" spans="2:9" x14ac:dyDescent="0.25">
      <c r="B1399" s="147"/>
      <c r="C1399" s="130"/>
      <c r="D1399" s="81"/>
      <c r="E1399" s="82"/>
      <c r="F1399" s="82"/>
      <c r="G1399" s="408"/>
      <c r="H1399" s="406"/>
      <c r="I1399" s="406"/>
    </row>
    <row r="1400" ht="20" customHeight="1" spans="2:9" x14ac:dyDescent="0.25">
      <c r="B1400" s="147"/>
      <c r="C1400" s="130"/>
      <c r="D1400" s="81"/>
      <c r="E1400" s="82"/>
      <c r="F1400" s="82"/>
      <c r="G1400" s="408"/>
      <c r="H1400" s="406"/>
      <c r="I1400" s="406"/>
    </row>
    <row r="1401" ht="20" customHeight="1" spans="2:9" x14ac:dyDescent="0.25">
      <c r="B1401" s="147"/>
      <c r="C1401" s="130"/>
      <c r="D1401" s="81"/>
      <c r="E1401" s="82"/>
      <c r="F1401" s="82"/>
      <c r="G1401" s="408"/>
      <c r="H1401" s="406"/>
      <c r="I1401" s="406"/>
    </row>
    <row r="1402" ht="20" customHeight="1" spans="2:9" x14ac:dyDescent="0.25">
      <c r="B1402" s="147"/>
      <c r="C1402" s="130"/>
      <c r="D1402" s="81"/>
      <c r="E1402" s="82"/>
      <c r="F1402" s="82"/>
      <c r="G1402" s="408"/>
      <c r="H1402" s="406"/>
      <c r="I1402" s="406"/>
    </row>
    <row r="1403" ht="20" customHeight="1" spans="2:9" x14ac:dyDescent="0.25">
      <c r="B1403" s="147"/>
      <c r="C1403" s="130"/>
      <c r="D1403" s="81"/>
      <c r="E1403" s="82"/>
      <c r="F1403" s="82"/>
      <c r="G1403" s="408"/>
      <c r="H1403" s="406"/>
      <c r="I1403" s="406"/>
    </row>
    <row r="1404" ht="20" customHeight="1" spans="2:9" x14ac:dyDescent="0.25">
      <c r="B1404" s="147"/>
      <c r="C1404" s="130"/>
      <c r="D1404" s="81"/>
      <c r="E1404" s="82"/>
      <c r="F1404" s="82"/>
      <c r="G1404" s="408"/>
      <c r="H1404" s="406"/>
      <c r="I1404" s="406"/>
    </row>
    <row r="1405" ht="20" customHeight="1" spans="2:9" x14ac:dyDescent="0.25">
      <c r="B1405" s="147"/>
      <c r="C1405" s="130"/>
      <c r="D1405" s="81"/>
      <c r="E1405" s="82"/>
      <c r="F1405" s="82"/>
      <c r="G1405" s="408"/>
      <c r="H1405" s="406"/>
      <c r="I1405" s="406"/>
    </row>
    <row r="1406" ht="20" customHeight="1" spans="2:9" x14ac:dyDescent="0.25">
      <c r="B1406" s="147"/>
      <c r="C1406" s="130"/>
      <c r="D1406" s="81"/>
      <c r="E1406" s="82"/>
      <c r="F1406" s="82"/>
      <c r="G1406" s="408"/>
      <c r="H1406" s="406"/>
      <c r="I1406" s="406"/>
    </row>
    <row r="1407" ht="20" customHeight="1" spans="2:9" x14ac:dyDescent="0.25">
      <c r="B1407" s="147"/>
      <c r="C1407" s="130"/>
      <c r="D1407" s="81"/>
      <c r="E1407" s="82"/>
      <c r="F1407" s="82"/>
      <c r="G1407" s="408"/>
      <c r="H1407" s="406"/>
      <c r="I1407" s="406"/>
    </row>
    <row r="1408" ht="20" customHeight="1" spans="2:9" x14ac:dyDescent="0.25">
      <c r="B1408" s="147"/>
      <c r="C1408" s="130"/>
      <c r="D1408" s="81"/>
      <c r="E1408" s="82"/>
      <c r="F1408" s="82"/>
      <c r="G1408" s="408"/>
      <c r="H1408" s="406"/>
      <c r="I1408" s="406"/>
    </row>
    <row r="1409" ht="20" customHeight="1" spans="2:9" x14ac:dyDescent="0.25">
      <c r="B1409" s="147"/>
      <c r="C1409" s="130"/>
      <c r="D1409" s="81"/>
      <c r="E1409" s="82"/>
      <c r="F1409" s="82"/>
      <c r="G1409" s="408"/>
      <c r="H1409" s="406"/>
      <c r="I1409" s="406"/>
    </row>
    <row r="1410" ht="20" customHeight="1" spans="2:9" x14ac:dyDescent="0.25">
      <c r="B1410" s="147"/>
      <c r="C1410" s="130"/>
      <c r="D1410" s="81"/>
      <c r="E1410" s="82"/>
      <c r="F1410" s="82"/>
      <c r="G1410" s="408"/>
      <c r="H1410" s="406"/>
      <c r="I1410" s="406"/>
    </row>
    <row r="1411" ht="20" customHeight="1" spans="2:9" x14ac:dyDescent="0.25">
      <c r="B1411" s="147"/>
      <c r="C1411" s="130"/>
      <c r="D1411" s="81"/>
      <c r="E1411" s="82"/>
      <c r="F1411" s="82"/>
      <c r="G1411" s="408"/>
      <c r="H1411" s="406"/>
      <c r="I1411" s="406"/>
    </row>
    <row r="1412" ht="20" customHeight="1" spans="2:9" x14ac:dyDescent="0.25">
      <c r="B1412" s="147"/>
      <c r="C1412" s="130"/>
      <c r="D1412" s="81"/>
      <c r="E1412" s="82"/>
      <c r="F1412" s="82"/>
      <c r="G1412" s="408"/>
      <c r="H1412" s="406"/>
      <c r="I1412" s="406"/>
    </row>
    <row r="1413" ht="20" customHeight="1" spans="2:9" x14ac:dyDescent="0.25">
      <c r="B1413" s="147"/>
      <c r="C1413" s="130"/>
      <c r="D1413" s="81"/>
      <c r="E1413" s="82"/>
      <c r="F1413" s="82"/>
      <c r="G1413" s="408"/>
      <c r="H1413" s="406"/>
      <c r="I1413" s="406"/>
    </row>
    <row r="1414" ht="20" customHeight="1" spans="2:9" x14ac:dyDescent="0.25">
      <c r="B1414" s="147"/>
      <c r="C1414" s="130"/>
      <c r="D1414" s="81"/>
      <c r="E1414" s="82"/>
      <c r="F1414" s="82"/>
      <c r="G1414" s="408"/>
      <c r="H1414" s="406"/>
      <c r="I1414" s="406"/>
    </row>
    <row r="1415" ht="20" customHeight="1" spans="2:9" x14ac:dyDescent="0.25">
      <c r="B1415" s="147"/>
      <c r="C1415" s="130"/>
      <c r="D1415" s="81"/>
      <c r="E1415" s="82"/>
      <c r="F1415" s="82"/>
      <c r="G1415" s="408"/>
      <c r="H1415" s="406"/>
      <c r="I1415" s="406"/>
    </row>
    <row r="1416" ht="20" customHeight="1" spans="2:9" x14ac:dyDescent="0.25">
      <c r="B1416" s="147"/>
      <c r="C1416" s="130"/>
      <c r="D1416" s="81"/>
      <c r="E1416" s="82"/>
      <c r="F1416" s="82"/>
      <c r="G1416" s="408"/>
      <c r="H1416" s="406"/>
      <c r="I1416" s="406"/>
    </row>
    <row r="1417" ht="20" customHeight="1" spans="2:9" x14ac:dyDescent="0.25">
      <c r="B1417" s="147"/>
      <c r="C1417" s="130"/>
      <c r="D1417" s="81"/>
      <c r="E1417" s="82"/>
      <c r="F1417" s="82"/>
      <c r="G1417" s="408"/>
      <c r="H1417" s="406"/>
      <c r="I1417" s="406"/>
    </row>
    <row r="1418" ht="20" customHeight="1" spans="2:9" x14ac:dyDescent="0.25">
      <c r="B1418" s="147"/>
      <c r="C1418" s="130"/>
      <c r="D1418" s="81"/>
      <c r="E1418" s="82"/>
      <c r="F1418" s="82"/>
      <c r="G1418" s="408"/>
      <c r="H1418" s="406"/>
      <c r="I1418" s="406"/>
    </row>
    <row r="1419" ht="20" customHeight="1" spans="2:9" x14ac:dyDescent="0.25">
      <c r="B1419" s="147"/>
      <c r="C1419" s="130"/>
      <c r="D1419" s="81"/>
      <c r="E1419" s="82"/>
      <c r="F1419" s="82"/>
      <c r="G1419" s="408"/>
      <c r="H1419" s="406"/>
      <c r="I1419" s="406"/>
    </row>
    <row r="1420" ht="20" customHeight="1" spans="2:9" x14ac:dyDescent="0.25">
      <c r="B1420" s="147"/>
      <c r="C1420" s="130"/>
      <c r="D1420" s="81"/>
      <c r="E1420" s="82"/>
      <c r="F1420" s="82"/>
      <c r="G1420" s="408"/>
      <c r="H1420" s="406"/>
      <c r="I1420" s="406"/>
    </row>
    <row r="1421" ht="20" customHeight="1" spans="2:9" x14ac:dyDescent="0.25">
      <c r="B1421" s="147"/>
      <c r="C1421" s="130"/>
      <c r="D1421" s="81"/>
      <c r="E1421" s="82"/>
      <c r="F1421" s="82"/>
      <c r="G1421" s="408"/>
      <c r="H1421" s="406"/>
      <c r="I1421" s="406"/>
    </row>
    <row r="1422" ht="20" customHeight="1" spans="2:9" x14ac:dyDescent="0.25">
      <c r="B1422" s="147"/>
      <c r="C1422" s="130"/>
      <c r="D1422" s="81"/>
      <c r="E1422" s="82"/>
      <c r="F1422" s="82"/>
      <c r="G1422" s="408"/>
      <c r="H1422" s="406"/>
      <c r="I1422" s="406"/>
    </row>
    <row r="1423" ht="20" customHeight="1" spans="2:9" x14ac:dyDescent="0.25">
      <c r="B1423" s="147"/>
      <c r="C1423" s="130"/>
      <c r="D1423" s="81"/>
      <c r="E1423" s="82"/>
      <c r="F1423" s="82"/>
      <c r="G1423" s="408"/>
      <c r="H1423" s="406"/>
      <c r="I1423" s="406"/>
    </row>
    <row r="1424" ht="20" customHeight="1" spans="2:9" x14ac:dyDescent="0.25">
      <c r="B1424" s="147"/>
      <c r="C1424" s="130"/>
      <c r="D1424" s="81"/>
      <c r="E1424" s="82"/>
      <c r="F1424" s="82"/>
      <c r="G1424" s="408"/>
      <c r="H1424" s="406"/>
      <c r="I1424" s="406"/>
    </row>
    <row r="1425" ht="20" customHeight="1" spans="2:9" x14ac:dyDescent="0.25">
      <c r="B1425" s="147"/>
      <c r="C1425" s="130"/>
      <c r="D1425" s="81"/>
      <c r="E1425" s="82"/>
      <c r="F1425" s="82"/>
      <c r="G1425" s="408"/>
      <c r="H1425" s="406"/>
      <c r="I1425" s="406"/>
    </row>
    <row r="1426" ht="20" customHeight="1" spans="2:9" x14ac:dyDescent="0.25">
      <c r="B1426" s="147"/>
      <c r="C1426" s="130"/>
      <c r="D1426" s="81"/>
      <c r="E1426" s="82"/>
      <c r="F1426" s="82"/>
      <c r="G1426" s="408"/>
      <c r="H1426" s="406"/>
      <c r="I1426" s="406"/>
    </row>
    <row r="1427" ht="20" customHeight="1" spans="2:9" x14ac:dyDescent="0.25">
      <c r="B1427" s="147"/>
      <c r="C1427" s="130"/>
      <c r="D1427" s="81"/>
      <c r="E1427" s="82"/>
      <c r="F1427" s="82"/>
      <c r="G1427" s="408"/>
      <c r="H1427" s="406"/>
      <c r="I1427" s="406"/>
    </row>
    <row r="1428" ht="20" customHeight="1" spans="2:9" x14ac:dyDescent="0.25">
      <c r="B1428" s="147"/>
      <c r="C1428" s="130"/>
      <c r="D1428" s="81"/>
      <c r="E1428" s="82"/>
      <c r="F1428" s="82"/>
      <c r="G1428" s="408"/>
      <c r="H1428" s="406"/>
      <c r="I1428" s="406"/>
    </row>
    <row r="1429" ht="20" customHeight="1" spans="2:9" x14ac:dyDescent="0.25">
      <c r="B1429" s="147"/>
      <c r="C1429" s="130"/>
      <c r="D1429" s="81"/>
      <c r="E1429" s="82"/>
      <c r="F1429" s="82"/>
      <c r="G1429" s="408"/>
      <c r="H1429" s="406"/>
      <c r="I1429" s="406"/>
    </row>
    <row r="1430" ht="20" customHeight="1" spans="2:9" x14ac:dyDescent="0.25">
      <c r="B1430" s="147"/>
      <c r="C1430" s="130"/>
      <c r="D1430" s="81"/>
      <c r="E1430" s="82"/>
      <c r="F1430" s="82"/>
      <c r="G1430" s="408"/>
      <c r="H1430" s="406"/>
      <c r="I1430" s="406"/>
    </row>
    <row r="1431" ht="20" customHeight="1" spans="2:9" x14ac:dyDescent="0.25">
      <c r="B1431" s="147"/>
      <c r="C1431" s="130"/>
      <c r="D1431" s="81"/>
      <c r="E1431" s="82"/>
      <c r="F1431" s="82"/>
      <c r="G1431" s="408"/>
      <c r="H1431" s="406"/>
      <c r="I1431" s="406"/>
    </row>
    <row r="1432" ht="20" customHeight="1" spans="2:9" x14ac:dyDescent="0.25">
      <c r="B1432" s="147"/>
      <c r="C1432" s="130"/>
      <c r="D1432" s="81"/>
      <c r="E1432" s="82"/>
      <c r="F1432" s="82"/>
      <c r="G1432" s="408"/>
      <c r="H1432" s="406"/>
      <c r="I1432" s="406"/>
    </row>
    <row r="1433" ht="20" customHeight="1" spans="2:9" x14ac:dyDescent="0.25">
      <c r="B1433" s="147"/>
      <c r="C1433" s="130"/>
      <c r="D1433" s="81"/>
      <c r="E1433" s="82"/>
      <c r="F1433" s="82"/>
      <c r="G1433" s="408"/>
      <c r="H1433" s="406"/>
      <c r="I1433" s="406"/>
    </row>
    <row r="1434" ht="20" customHeight="1" spans="2:9" x14ac:dyDescent="0.25">
      <c r="B1434" s="147"/>
      <c r="C1434" s="130"/>
      <c r="D1434" s="81"/>
      <c r="E1434" s="82"/>
      <c r="F1434" s="82"/>
      <c r="G1434" s="408"/>
      <c r="H1434" s="406"/>
      <c r="I1434" s="406"/>
    </row>
    <row r="1435" ht="20" customHeight="1" spans="2:9" x14ac:dyDescent="0.25">
      <c r="B1435" s="147"/>
      <c r="C1435" s="130"/>
      <c r="D1435" s="81"/>
      <c r="E1435" s="82"/>
      <c r="F1435" s="82"/>
      <c r="G1435" s="408"/>
      <c r="H1435" s="406"/>
      <c r="I1435" s="406"/>
    </row>
    <row r="1436" ht="20" customHeight="1" spans="2:9" x14ac:dyDescent="0.25">
      <c r="B1436" s="147"/>
      <c r="C1436" s="130"/>
      <c r="D1436" s="81"/>
      <c r="E1436" s="82"/>
      <c r="F1436" s="82"/>
      <c r="G1436" s="408"/>
      <c r="H1436" s="406"/>
      <c r="I1436" s="406"/>
    </row>
    <row r="1437" ht="20" customHeight="1" spans="2:9" x14ac:dyDescent="0.25">
      <c r="B1437" s="147"/>
      <c r="C1437" s="130"/>
      <c r="D1437" s="81"/>
      <c r="E1437" s="82"/>
      <c r="F1437" s="82"/>
      <c r="G1437" s="408"/>
      <c r="H1437" s="406"/>
      <c r="I1437" s="406"/>
    </row>
    <row r="1438" ht="20" customHeight="1" spans="2:9" x14ac:dyDescent="0.25">
      <c r="B1438" s="147"/>
      <c r="C1438" s="130"/>
      <c r="D1438" s="81"/>
      <c r="E1438" s="82"/>
      <c r="F1438" s="82"/>
      <c r="G1438" s="408"/>
      <c r="H1438" s="406"/>
      <c r="I1438" s="406"/>
    </row>
    <row r="1439" ht="20" customHeight="1" spans="2:9" x14ac:dyDescent="0.25">
      <c r="B1439" s="147"/>
      <c r="C1439" s="130"/>
      <c r="D1439" s="81"/>
      <c r="E1439" s="82"/>
      <c r="F1439" s="82"/>
      <c r="G1439" s="408"/>
      <c r="H1439" s="406"/>
      <c r="I1439" s="406"/>
    </row>
    <row r="1440" ht="20" customHeight="1" spans="2:9" x14ac:dyDescent="0.25">
      <c r="B1440" s="147"/>
      <c r="C1440" s="130"/>
      <c r="D1440" s="81"/>
      <c r="E1440" s="82"/>
      <c r="F1440" s="82"/>
      <c r="G1440" s="408"/>
      <c r="H1440" s="406"/>
      <c r="I1440" s="406"/>
    </row>
    <row r="1441" ht="20" customHeight="1" spans="2:9" x14ac:dyDescent="0.25">
      <c r="B1441" s="147"/>
      <c r="C1441" s="130"/>
      <c r="D1441" s="81"/>
      <c r="E1441" s="82"/>
      <c r="F1441" s="82"/>
      <c r="G1441" s="408"/>
      <c r="H1441" s="406"/>
      <c r="I1441" s="406"/>
    </row>
    <row r="1442" ht="20" customHeight="1" spans="2:9" x14ac:dyDescent="0.25">
      <c r="B1442" s="147"/>
      <c r="C1442" s="130"/>
      <c r="D1442" s="81"/>
      <c r="E1442" s="82"/>
      <c r="F1442" s="82"/>
      <c r="G1442" s="408"/>
      <c r="H1442" s="406"/>
      <c r="I1442" s="406"/>
    </row>
    <row r="1443" ht="20" customHeight="1" spans="2:9" x14ac:dyDescent="0.25">
      <c r="B1443" s="147"/>
      <c r="C1443" s="130"/>
      <c r="D1443" s="81"/>
      <c r="E1443" s="82"/>
      <c r="F1443" s="82"/>
      <c r="G1443" s="408"/>
      <c r="H1443" s="406"/>
      <c r="I1443" s="406"/>
    </row>
    <row r="1444" ht="20" customHeight="1" spans="2:9" x14ac:dyDescent="0.25">
      <c r="B1444" s="147"/>
      <c r="C1444" s="130"/>
      <c r="D1444" s="81"/>
      <c r="E1444" s="82"/>
      <c r="F1444" s="82"/>
      <c r="G1444" s="408"/>
      <c r="H1444" s="406"/>
      <c r="I1444" s="406"/>
    </row>
    <row r="1445" ht="20" customHeight="1" spans="2:9" x14ac:dyDescent="0.25">
      <c r="B1445" s="147"/>
      <c r="C1445" s="130"/>
      <c r="D1445" s="81"/>
      <c r="E1445" s="82"/>
      <c r="F1445" s="82"/>
      <c r="G1445" s="408"/>
      <c r="H1445" s="406"/>
      <c r="I1445" s="406"/>
    </row>
    <row r="1446" ht="20" customHeight="1" spans="2:9" x14ac:dyDescent="0.25">
      <c r="B1446" s="147"/>
      <c r="C1446" s="130"/>
      <c r="D1446" s="81"/>
      <c r="E1446" s="82"/>
      <c r="F1446" s="82"/>
      <c r="G1446" s="408"/>
      <c r="H1446" s="406"/>
      <c r="I1446" s="406"/>
    </row>
    <row r="1447" ht="20" customHeight="1" spans="2:9" x14ac:dyDescent="0.25">
      <c r="B1447" s="147"/>
      <c r="C1447" s="130"/>
      <c r="D1447" s="81"/>
      <c r="E1447" s="82"/>
      <c r="F1447" s="82"/>
      <c r="G1447" s="408"/>
      <c r="H1447" s="406"/>
      <c r="I1447" s="406"/>
    </row>
    <row r="1448" ht="20" customHeight="1" spans="2:9" x14ac:dyDescent="0.25">
      <c r="B1448" s="147"/>
      <c r="C1448" s="130"/>
      <c r="D1448" s="81"/>
      <c r="E1448" s="82"/>
      <c r="F1448" s="82"/>
      <c r="G1448" s="408"/>
      <c r="H1448" s="406"/>
      <c r="I1448" s="406"/>
    </row>
    <row r="1449" ht="20" customHeight="1" spans="2:9" x14ac:dyDescent="0.25">
      <c r="B1449" s="147"/>
      <c r="C1449" s="130"/>
      <c r="D1449" s="81"/>
      <c r="E1449" s="82"/>
      <c r="F1449" s="82"/>
      <c r="G1449" s="408"/>
      <c r="H1449" s="406"/>
      <c r="I1449" s="406"/>
    </row>
    <row r="1450" ht="20" customHeight="1" spans="2:9" x14ac:dyDescent="0.25">
      <c r="B1450" s="147"/>
      <c r="C1450" s="130"/>
      <c r="D1450" s="81"/>
      <c r="E1450" s="82"/>
      <c r="F1450" s="82"/>
      <c r="G1450" s="408"/>
      <c r="H1450" s="406"/>
      <c r="I1450" s="406"/>
    </row>
    <row r="1451" ht="20" customHeight="1" spans="2:9" x14ac:dyDescent="0.25">
      <c r="B1451" s="147"/>
      <c r="C1451" s="130"/>
      <c r="D1451" s="81"/>
      <c r="E1451" s="82"/>
      <c r="F1451" s="82"/>
      <c r="G1451" s="408"/>
      <c r="H1451" s="406"/>
      <c r="I1451" s="406"/>
    </row>
    <row r="1452" ht="20" customHeight="1" spans="2:9" x14ac:dyDescent="0.25">
      <c r="B1452" s="147"/>
      <c r="C1452" s="130"/>
      <c r="D1452" s="81"/>
      <c r="E1452" s="82"/>
      <c r="F1452" s="82"/>
      <c r="G1452" s="408"/>
      <c r="H1452" s="406"/>
      <c r="I1452" s="406"/>
    </row>
    <row r="1453" ht="20" customHeight="1" spans="2:9" x14ac:dyDescent="0.25">
      <c r="B1453" s="147"/>
      <c r="C1453" s="130"/>
      <c r="D1453" s="81"/>
      <c r="E1453" s="82"/>
      <c r="F1453" s="82"/>
      <c r="G1453" s="408"/>
      <c r="H1453" s="406"/>
      <c r="I1453" s="406"/>
    </row>
    <row r="1454" ht="20" customHeight="1" spans="2:9" x14ac:dyDescent="0.25">
      <c r="B1454" s="147"/>
      <c r="C1454" s="130"/>
      <c r="D1454" s="81"/>
      <c r="E1454" s="82"/>
      <c r="F1454" s="82"/>
      <c r="G1454" s="408"/>
      <c r="H1454" s="406"/>
      <c r="I1454" s="406"/>
    </row>
    <row r="1455" ht="20" customHeight="1" spans="2:9" x14ac:dyDescent="0.25">
      <c r="B1455" s="147"/>
      <c r="C1455" s="130"/>
      <c r="D1455" s="81"/>
      <c r="E1455" s="82"/>
      <c r="F1455" s="82"/>
      <c r="G1455" s="408"/>
      <c r="H1455" s="406"/>
      <c r="I1455" s="406"/>
    </row>
    <row r="1456" ht="20" customHeight="1" spans="2:9" x14ac:dyDescent="0.25">
      <c r="B1456" s="147"/>
      <c r="C1456" s="130"/>
      <c r="D1456" s="81"/>
      <c r="E1456" s="82"/>
      <c r="F1456" s="82"/>
      <c r="G1456" s="408"/>
      <c r="H1456" s="406"/>
      <c r="I1456" s="406"/>
    </row>
    <row r="1457" ht="20" customHeight="1" spans="2:9" x14ac:dyDescent="0.25">
      <c r="B1457" s="147"/>
      <c r="C1457" s="130"/>
      <c r="D1457" s="81"/>
      <c r="E1457" s="82"/>
      <c r="F1457" s="82"/>
      <c r="G1457" s="408"/>
      <c r="H1457" s="406"/>
      <c r="I1457" s="406"/>
    </row>
    <row r="1458" ht="20" customHeight="1" spans="2:9" x14ac:dyDescent="0.25">
      <c r="B1458" s="147"/>
      <c r="C1458" s="130"/>
      <c r="D1458" s="81"/>
      <c r="E1458" s="82"/>
      <c r="F1458" s="82"/>
      <c r="G1458" s="408"/>
      <c r="H1458" s="406"/>
      <c r="I1458" s="406"/>
    </row>
    <row r="1459" ht="20" customHeight="1" spans="2:9" x14ac:dyDescent="0.25">
      <c r="B1459" s="147"/>
      <c r="C1459" s="130"/>
      <c r="D1459" s="81"/>
      <c r="E1459" s="82"/>
      <c r="F1459" s="82"/>
      <c r="G1459" s="408"/>
      <c r="H1459" s="406"/>
      <c r="I1459" s="406"/>
    </row>
    <row r="1460" ht="20" customHeight="1" spans="2:9" x14ac:dyDescent="0.25">
      <c r="B1460" s="147"/>
      <c r="C1460" s="130"/>
      <c r="D1460" s="81"/>
      <c r="E1460" s="82"/>
      <c r="F1460" s="82"/>
      <c r="G1460" s="408"/>
      <c r="H1460" s="406"/>
      <c r="I1460" s="406"/>
    </row>
    <row r="1461" ht="20" customHeight="1" spans="2:9" x14ac:dyDescent="0.25">
      <c r="B1461" s="147"/>
      <c r="C1461" s="130"/>
      <c r="D1461" s="81"/>
      <c r="E1461" s="82"/>
      <c r="F1461" s="82"/>
      <c r="G1461" s="408"/>
      <c r="H1461" s="406"/>
      <c r="I1461" s="406"/>
    </row>
    <row r="1462" ht="20" customHeight="1" spans="2:9" x14ac:dyDescent="0.25">
      <c r="B1462" s="147"/>
      <c r="C1462" s="130"/>
      <c r="D1462" s="81"/>
      <c r="E1462" s="82"/>
      <c r="F1462" s="82"/>
      <c r="G1462" s="408"/>
      <c r="H1462" s="406"/>
      <c r="I1462" s="406"/>
    </row>
    <row r="1463" ht="20" customHeight="1" spans="2:9" x14ac:dyDescent="0.25">
      <c r="B1463" s="147"/>
      <c r="C1463" s="130"/>
      <c r="D1463" s="81"/>
      <c r="E1463" s="82"/>
      <c r="F1463" s="82"/>
      <c r="G1463" s="408"/>
      <c r="H1463" s="406"/>
      <c r="I1463" s="406"/>
    </row>
    <row r="1464" ht="20" customHeight="1" spans="2:9" x14ac:dyDescent="0.25">
      <c r="B1464" s="147"/>
      <c r="C1464" s="130"/>
      <c r="D1464" s="81"/>
      <c r="E1464" s="82"/>
      <c r="F1464" s="82"/>
      <c r="G1464" s="408"/>
      <c r="H1464" s="406"/>
      <c r="I1464" s="406"/>
    </row>
    <row r="1465" ht="20" customHeight="1" spans="2:9" x14ac:dyDescent="0.25">
      <c r="B1465" s="147"/>
      <c r="C1465" s="130"/>
      <c r="D1465" s="81"/>
      <c r="E1465" s="82"/>
      <c r="F1465" s="82"/>
      <c r="G1465" s="408"/>
      <c r="H1465" s="406"/>
      <c r="I1465" s="406"/>
    </row>
    <row r="1466" ht="20" customHeight="1" spans="2:9" x14ac:dyDescent="0.25">
      <c r="B1466" s="147"/>
      <c r="C1466" s="130"/>
      <c r="D1466" s="81"/>
      <c r="E1466" s="82"/>
      <c r="F1466" s="82"/>
      <c r="G1466" s="408"/>
      <c r="H1466" s="406"/>
      <c r="I1466" s="406"/>
    </row>
    <row r="1467" ht="20" customHeight="1" spans="2:9" x14ac:dyDescent="0.25">
      <c r="B1467" s="147"/>
      <c r="C1467" s="130"/>
      <c r="D1467" s="81"/>
      <c r="E1467" s="82"/>
      <c r="F1467" s="82"/>
      <c r="G1467" s="408"/>
      <c r="H1467" s="406"/>
      <c r="I1467" s="406"/>
    </row>
    <row r="1468" ht="20" customHeight="1" spans="2:9" x14ac:dyDescent="0.25">
      <c r="B1468" s="147"/>
      <c r="C1468" s="130"/>
      <c r="D1468" s="81"/>
      <c r="E1468" s="82"/>
      <c r="F1468" s="82"/>
      <c r="G1468" s="408"/>
      <c r="H1468" s="406"/>
      <c r="I1468" s="406"/>
    </row>
    <row r="1469" ht="20" customHeight="1" spans="2:9" x14ac:dyDescent="0.25">
      <c r="B1469" s="147"/>
      <c r="C1469" s="130"/>
      <c r="D1469" s="81"/>
      <c r="E1469" s="82"/>
      <c r="F1469" s="82"/>
      <c r="G1469" s="408"/>
      <c r="H1469" s="406"/>
      <c r="I1469" s="406"/>
    </row>
    <row r="1470" ht="20" customHeight="1" spans="2:9" x14ac:dyDescent="0.25">
      <c r="B1470" s="147"/>
      <c r="C1470" s="130"/>
      <c r="D1470" s="81"/>
      <c r="E1470" s="82"/>
      <c r="F1470" s="82"/>
      <c r="G1470" s="408"/>
      <c r="H1470" s="406"/>
      <c r="I1470" s="406"/>
    </row>
    <row r="1471" ht="20" customHeight="1" spans="2:9" x14ac:dyDescent="0.25">
      <c r="B1471" s="147"/>
      <c r="C1471" s="130"/>
      <c r="D1471" s="81"/>
      <c r="E1471" s="82"/>
      <c r="F1471" s="82"/>
      <c r="G1471" s="408"/>
      <c r="H1471" s="406"/>
      <c r="I1471" s="406"/>
    </row>
    <row r="1472" ht="20" customHeight="1" spans="2:9" x14ac:dyDescent="0.25">
      <c r="B1472" s="147"/>
      <c r="C1472" s="130"/>
      <c r="D1472" s="81"/>
      <c r="E1472" s="82"/>
      <c r="F1472" s="82"/>
      <c r="G1472" s="408"/>
      <c r="H1472" s="406"/>
      <c r="I1472" s="406"/>
    </row>
    <row r="1473" ht="20" customHeight="1" spans="2:9" x14ac:dyDescent="0.25">
      <c r="B1473" s="147"/>
      <c r="C1473" s="130"/>
      <c r="D1473" s="81"/>
      <c r="E1473" s="82"/>
      <c r="F1473" s="82"/>
      <c r="G1473" s="408"/>
      <c r="H1473" s="406"/>
      <c r="I1473" s="406"/>
    </row>
    <row r="1474" ht="20" customHeight="1" spans="2:9" x14ac:dyDescent="0.25">
      <c r="B1474" s="147"/>
      <c r="C1474" s="130"/>
      <c r="D1474" s="81"/>
      <c r="E1474" s="82"/>
      <c r="F1474" s="82"/>
      <c r="G1474" s="408"/>
      <c r="H1474" s="406"/>
      <c r="I1474" s="406"/>
    </row>
    <row r="1475" ht="20" customHeight="1" spans="2:9" x14ac:dyDescent="0.25">
      <c r="B1475" s="147"/>
      <c r="C1475" s="130"/>
      <c r="D1475" s="81"/>
      <c r="E1475" s="82"/>
      <c r="F1475" s="82"/>
      <c r="G1475" s="408"/>
      <c r="H1475" s="406"/>
      <c r="I1475" s="406"/>
    </row>
    <row r="1476" ht="20" customHeight="1" spans="2:9" x14ac:dyDescent="0.25">
      <c r="B1476" s="147"/>
      <c r="C1476" s="130"/>
      <c r="D1476" s="81"/>
      <c r="E1476" s="82"/>
      <c r="F1476" s="82"/>
      <c r="G1476" s="408"/>
      <c r="H1476" s="406"/>
      <c r="I1476" s="406"/>
    </row>
    <row r="1477" ht="20" customHeight="1" spans="2:9" x14ac:dyDescent="0.25">
      <c r="B1477" s="147"/>
      <c r="C1477" s="130"/>
      <c r="D1477" s="81"/>
      <c r="E1477" s="82"/>
      <c r="F1477" s="82"/>
      <c r="G1477" s="408"/>
      <c r="H1477" s="406"/>
      <c r="I1477" s="406"/>
    </row>
    <row r="1478" ht="20" customHeight="1" spans="2:9" x14ac:dyDescent="0.25">
      <c r="B1478" s="147"/>
      <c r="C1478" s="130"/>
      <c r="D1478" s="81"/>
      <c r="E1478" s="82"/>
      <c r="F1478" s="82"/>
      <c r="G1478" s="408"/>
      <c r="H1478" s="406"/>
      <c r="I1478" s="406"/>
    </row>
    <row r="1479" ht="20" customHeight="1" spans="2:9" x14ac:dyDescent="0.25">
      <c r="B1479" s="147"/>
      <c r="C1479" s="130"/>
      <c r="D1479" s="81"/>
      <c r="E1479" s="82"/>
      <c r="F1479" s="82"/>
      <c r="G1479" s="408"/>
      <c r="H1479" s="406"/>
      <c r="I1479" s="406"/>
    </row>
    <row r="1480" ht="20" customHeight="1" spans="2:9" x14ac:dyDescent="0.25">
      <c r="B1480" s="147"/>
      <c r="C1480" s="130"/>
      <c r="D1480" s="81"/>
      <c r="E1480" s="82"/>
      <c r="F1480" s="82"/>
      <c r="G1480" s="408"/>
      <c r="H1480" s="406"/>
      <c r="I1480" s="406"/>
    </row>
    <row r="1481" ht="20" customHeight="1" spans="2:9" x14ac:dyDescent="0.25">
      <c r="B1481" s="147"/>
      <c r="C1481" s="130"/>
      <c r="D1481" s="81"/>
      <c r="E1481" s="82"/>
      <c r="F1481" s="82"/>
      <c r="G1481" s="408"/>
      <c r="H1481" s="406"/>
      <c r="I1481" s="406"/>
    </row>
    <row r="1482" ht="20" customHeight="1" spans="2:9" x14ac:dyDescent="0.25">
      <c r="B1482" s="147"/>
      <c r="C1482" s="130"/>
      <c r="D1482" s="81"/>
      <c r="E1482" s="82"/>
      <c r="F1482" s="82"/>
      <c r="G1482" s="408"/>
      <c r="H1482" s="406"/>
      <c r="I1482" s="406"/>
    </row>
    <row r="1483" ht="20" customHeight="1" spans="2:9" x14ac:dyDescent="0.25">
      <c r="B1483" s="147"/>
      <c r="C1483" s="130"/>
      <c r="D1483" s="81"/>
      <c r="E1483" s="82"/>
      <c r="F1483" s="82"/>
      <c r="G1483" s="408"/>
      <c r="H1483" s="406"/>
      <c r="I1483" s="406"/>
    </row>
    <row r="1484" ht="20" customHeight="1" spans="2:9" x14ac:dyDescent="0.25">
      <c r="B1484" s="147"/>
      <c r="C1484" s="130"/>
      <c r="D1484" s="81"/>
      <c r="E1484" s="82"/>
      <c r="F1484" s="82"/>
      <c r="G1484" s="408"/>
      <c r="H1484" s="406"/>
      <c r="I1484" s="406"/>
    </row>
    <row r="1485" ht="20" customHeight="1" spans="2:9" x14ac:dyDescent="0.25">
      <c r="B1485" s="147"/>
      <c r="C1485" s="130"/>
      <c r="D1485" s="81"/>
      <c r="E1485" s="82"/>
      <c r="F1485" s="82"/>
      <c r="G1485" s="408"/>
      <c r="H1485" s="406"/>
      <c r="I1485" s="406"/>
    </row>
    <row r="1486" ht="20" customHeight="1" spans="2:9" x14ac:dyDescent="0.25">
      <c r="B1486" s="147"/>
      <c r="C1486" s="130"/>
      <c r="D1486" s="81"/>
      <c r="E1486" s="82"/>
      <c r="F1486" s="82"/>
      <c r="G1486" s="408"/>
      <c r="H1486" s="406"/>
      <c r="I1486" s="406"/>
    </row>
    <row r="1487" ht="20" customHeight="1" spans="2:9" x14ac:dyDescent="0.25">
      <c r="B1487" s="147"/>
      <c r="C1487" s="130"/>
      <c r="D1487" s="81"/>
      <c r="E1487" s="82"/>
      <c r="F1487" s="82"/>
      <c r="G1487" s="408"/>
      <c r="H1487" s="406"/>
      <c r="I1487" s="406"/>
    </row>
    <row r="1488" ht="20" customHeight="1" spans="2:9" x14ac:dyDescent="0.25">
      <c r="B1488" s="147"/>
      <c r="C1488" s="130"/>
      <c r="D1488" s="81"/>
      <c r="E1488" s="82"/>
      <c r="F1488" s="82"/>
      <c r="G1488" s="408"/>
      <c r="H1488" s="406"/>
      <c r="I1488" s="406"/>
    </row>
    <row r="1489" ht="20" customHeight="1" spans="2:9" x14ac:dyDescent="0.25">
      <c r="B1489" s="147"/>
      <c r="C1489" s="130"/>
      <c r="D1489" s="81"/>
      <c r="E1489" s="82"/>
      <c r="F1489" s="82"/>
      <c r="G1489" s="408"/>
      <c r="H1489" s="406"/>
      <c r="I1489" s="406"/>
    </row>
    <row r="1490" ht="20" customHeight="1" spans="2:9" x14ac:dyDescent="0.25">
      <c r="B1490" s="147"/>
      <c r="C1490" s="130"/>
      <c r="D1490" s="81"/>
      <c r="E1490" s="82"/>
      <c r="F1490" s="82"/>
      <c r="G1490" s="408"/>
      <c r="H1490" s="406"/>
      <c r="I1490" s="406"/>
    </row>
    <row r="1491" ht="20" customHeight="1" spans="2:9" x14ac:dyDescent="0.25">
      <c r="B1491" s="147"/>
      <c r="C1491" s="130"/>
      <c r="D1491" s="81"/>
      <c r="E1491" s="82"/>
      <c r="F1491" s="82"/>
      <c r="G1491" s="408"/>
      <c r="H1491" s="406"/>
      <c r="I1491" s="406"/>
    </row>
    <row r="1492" ht="20" customHeight="1" spans="2:9" x14ac:dyDescent="0.25">
      <c r="B1492" s="147"/>
      <c r="C1492" s="130"/>
      <c r="D1492" s="81"/>
      <c r="E1492" s="82"/>
      <c r="F1492" s="82"/>
      <c r="G1492" s="408"/>
      <c r="H1492" s="406"/>
      <c r="I1492" s="406"/>
    </row>
    <row r="1493" ht="20" customHeight="1" spans="2:9" x14ac:dyDescent="0.25">
      <c r="B1493" s="147"/>
      <c r="C1493" s="130"/>
      <c r="D1493" s="81"/>
      <c r="E1493" s="82"/>
      <c r="F1493" s="82"/>
      <c r="G1493" s="408"/>
      <c r="H1493" s="406"/>
      <c r="I1493" s="406"/>
    </row>
    <row r="1494" ht="20" customHeight="1" spans="2:9" x14ac:dyDescent="0.25">
      <c r="B1494" s="147"/>
      <c r="C1494" s="130"/>
      <c r="D1494" s="81"/>
      <c r="E1494" s="82"/>
      <c r="F1494" s="82"/>
      <c r="G1494" s="408"/>
      <c r="H1494" s="406"/>
      <c r="I1494" s="406"/>
    </row>
    <row r="1495" ht="20" customHeight="1" spans="2:9" x14ac:dyDescent="0.25">
      <c r="B1495" s="147"/>
      <c r="C1495" s="130"/>
      <c r="D1495" s="81"/>
      <c r="E1495" s="82"/>
      <c r="F1495" s="82"/>
      <c r="G1495" s="408"/>
      <c r="H1495" s="406"/>
      <c r="I1495" s="406"/>
    </row>
    <row r="1496" ht="20" customHeight="1" spans="2:9" x14ac:dyDescent="0.25">
      <c r="B1496" s="147"/>
      <c r="C1496" s="130"/>
      <c r="D1496" s="81"/>
      <c r="E1496" s="82"/>
      <c r="F1496" s="82"/>
      <c r="G1496" s="408"/>
      <c r="H1496" s="406"/>
      <c r="I1496" s="406"/>
    </row>
    <row r="1497" ht="20" customHeight="1" spans="2:9" x14ac:dyDescent="0.25">
      <c r="B1497" s="147"/>
      <c r="C1497" s="130"/>
      <c r="D1497" s="81"/>
      <c r="E1497" s="82"/>
      <c r="F1497" s="82"/>
      <c r="G1497" s="408"/>
      <c r="H1497" s="406"/>
      <c r="I1497" s="406"/>
    </row>
    <row r="1498" ht="20" customHeight="1" spans="2:9" x14ac:dyDescent="0.25">
      <c r="B1498" s="147"/>
      <c r="C1498" s="130"/>
      <c r="D1498" s="81"/>
      <c r="E1498" s="82"/>
      <c r="F1498" s="82"/>
      <c r="G1498" s="408"/>
      <c r="H1498" s="406"/>
      <c r="I1498" s="406"/>
    </row>
    <row r="1499" ht="20" customHeight="1" spans="2:9" x14ac:dyDescent="0.25">
      <c r="B1499" s="147"/>
      <c r="C1499" s="130"/>
      <c r="D1499" s="81"/>
      <c r="E1499" s="82"/>
      <c r="F1499" s="82"/>
      <c r="G1499" s="408"/>
      <c r="H1499" s="406"/>
      <c r="I1499" s="406"/>
    </row>
    <row r="1500" ht="20" customHeight="1" spans="2:9" x14ac:dyDescent="0.25">
      <c r="B1500" s="147"/>
      <c r="C1500" s="130"/>
      <c r="D1500" s="81"/>
      <c r="E1500" s="82"/>
      <c r="F1500" s="82"/>
      <c r="G1500" s="408"/>
      <c r="H1500" s="406"/>
      <c r="I1500" s="406"/>
    </row>
    <row r="1501" ht="20" customHeight="1" spans="2:9" x14ac:dyDescent="0.25">
      <c r="B1501" s="147"/>
      <c r="C1501" s="130"/>
      <c r="D1501" s="81"/>
      <c r="E1501" s="82"/>
      <c r="F1501" s="82"/>
      <c r="G1501" s="408"/>
      <c r="H1501" s="406"/>
      <c r="I1501" s="406"/>
    </row>
    <row r="1502" ht="20" customHeight="1" spans="2:9" x14ac:dyDescent="0.25">
      <c r="B1502" s="147"/>
      <c r="C1502" s="130"/>
      <c r="D1502" s="81"/>
      <c r="E1502" s="82"/>
      <c r="F1502" s="82"/>
      <c r="G1502" s="408"/>
      <c r="H1502" s="406"/>
      <c r="I1502" s="406"/>
    </row>
    <row r="1503" ht="20" customHeight="1" spans="2:9" x14ac:dyDescent="0.25">
      <c r="B1503" s="147"/>
      <c r="C1503" s="130"/>
      <c r="D1503" s="81"/>
      <c r="E1503" s="82"/>
      <c r="F1503" s="82"/>
      <c r="G1503" s="408"/>
      <c r="H1503" s="406"/>
      <c r="I1503" s="406"/>
    </row>
    <row r="1504" ht="20" customHeight="1" spans="2:9" x14ac:dyDescent="0.25">
      <c r="B1504" s="147"/>
      <c r="C1504" s="130"/>
      <c r="D1504" s="81"/>
      <c r="E1504" s="82"/>
      <c r="F1504" s="82"/>
      <c r="G1504" s="408"/>
      <c r="H1504" s="406"/>
      <c r="I1504" s="406"/>
    </row>
    <row r="1505" ht="20" customHeight="1" spans="2:9" x14ac:dyDescent="0.25">
      <c r="B1505" s="147"/>
      <c r="C1505" s="130"/>
      <c r="D1505" s="81"/>
      <c r="E1505" s="82"/>
      <c r="F1505" s="82"/>
      <c r="G1505" s="408"/>
      <c r="H1505" s="406"/>
      <c r="I1505" s="406"/>
    </row>
    <row r="1506" ht="20" customHeight="1" spans="2:9" x14ac:dyDescent="0.25">
      <c r="B1506" s="147"/>
      <c r="C1506" s="130"/>
      <c r="D1506" s="81"/>
      <c r="E1506" s="82"/>
      <c r="F1506" s="82"/>
      <c r="G1506" s="408"/>
      <c r="H1506" s="406"/>
      <c r="I1506" s="406"/>
    </row>
    <row r="1507" ht="20" customHeight="1" spans="2:9" x14ac:dyDescent="0.25">
      <c r="B1507" s="147"/>
      <c r="C1507" s="130"/>
      <c r="D1507" s="81"/>
      <c r="E1507" s="82"/>
      <c r="F1507" s="82"/>
      <c r="G1507" s="408"/>
      <c r="H1507" s="406"/>
      <c r="I1507" s="406"/>
    </row>
    <row r="1508" ht="20" customHeight="1" spans="2:9" x14ac:dyDescent="0.25">
      <c r="B1508" s="147"/>
      <c r="C1508" s="130"/>
      <c r="D1508" s="81"/>
      <c r="E1508" s="82"/>
      <c r="F1508" s="82"/>
      <c r="G1508" s="408"/>
      <c r="H1508" s="406"/>
      <c r="I1508" s="406"/>
    </row>
    <row r="1509" ht="20" customHeight="1" spans="2:9" x14ac:dyDescent="0.25">
      <c r="B1509" s="147"/>
      <c r="C1509" s="130"/>
      <c r="D1509" s="81"/>
      <c r="E1509" s="82"/>
      <c r="F1509" s="82"/>
      <c r="G1509" s="408"/>
      <c r="H1509" s="406"/>
      <c r="I1509" s="406"/>
    </row>
    <row r="1510" ht="20" customHeight="1" spans="2:9" x14ac:dyDescent="0.25">
      <c r="B1510" s="147"/>
      <c r="C1510" s="130"/>
      <c r="D1510" s="81"/>
      <c r="E1510" s="82"/>
      <c r="F1510" s="82"/>
      <c r="G1510" s="408"/>
      <c r="H1510" s="406"/>
      <c r="I1510" s="406"/>
    </row>
    <row r="1511" ht="20" customHeight="1" spans="2:9" x14ac:dyDescent="0.25">
      <c r="B1511" s="147"/>
      <c r="C1511" s="130"/>
      <c r="D1511" s="81"/>
      <c r="E1511" s="82"/>
      <c r="F1511" s="82"/>
      <c r="G1511" s="408"/>
      <c r="H1511" s="406"/>
      <c r="I1511" s="406"/>
    </row>
    <row r="1512" ht="20" customHeight="1" spans="2:9" x14ac:dyDescent="0.25">
      <c r="B1512" s="147"/>
      <c r="C1512" s="130"/>
      <c r="D1512" s="81"/>
      <c r="E1512" s="82"/>
      <c r="F1512" s="82"/>
      <c r="G1512" s="408"/>
      <c r="H1512" s="406"/>
      <c r="I1512" s="406"/>
    </row>
    <row r="1513" ht="20" customHeight="1" spans="2:9" x14ac:dyDescent="0.25">
      <c r="B1513" s="147"/>
      <c r="C1513" s="130"/>
      <c r="D1513" s="81"/>
      <c r="E1513" s="82"/>
      <c r="F1513" s="82"/>
      <c r="G1513" s="408"/>
      <c r="H1513" s="406"/>
      <c r="I1513" s="406"/>
    </row>
    <row r="1514" ht="20" customHeight="1" spans="2:9" x14ac:dyDescent="0.25">
      <c r="B1514" s="147"/>
      <c r="C1514" s="130"/>
      <c r="D1514" s="81"/>
      <c r="E1514" s="82"/>
      <c r="F1514" s="82"/>
      <c r="G1514" s="408"/>
      <c r="H1514" s="406"/>
      <c r="I1514" s="406"/>
    </row>
    <row r="1515" ht="20" customHeight="1" spans="2:9" x14ac:dyDescent="0.25">
      <c r="B1515" s="147"/>
      <c r="C1515" s="130"/>
      <c r="D1515" s="81"/>
      <c r="E1515" s="82"/>
      <c r="F1515" s="82"/>
      <c r="G1515" s="408"/>
      <c r="H1515" s="406"/>
      <c r="I1515" s="406"/>
    </row>
    <row r="1516" ht="20" customHeight="1" spans="2:9" x14ac:dyDescent="0.25">
      <c r="B1516" s="147"/>
      <c r="C1516" s="130"/>
      <c r="D1516" s="81"/>
      <c r="E1516" s="82"/>
      <c r="F1516" s="82"/>
      <c r="G1516" s="408"/>
      <c r="H1516" s="406"/>
      <c r="I1516" s="406"/>
    </row>
    <row r="1517" ht="20" customHeight="1" spans="2:9" x14ac:dyDescent="0.25">
      <c r="B1517" s="147"/>
      <c r="C1517" s="130"/>
      <c r="D1517" s="81"/>
      <c r="E1517" s="82"/>
      <c r="F1517" s="82"/>
      <c r="G1517" s="408"/>
      <c r="H1517" s="406"/>
      <c r="I1517" s="406"/>
    </row>
    <row r="1518" ht="20" customHeight="1" spans="2:9" x14ac:dyDescent="0.25">
      <c r="B1518" s="147"/>
      <c r="C1518" s="130"/>
      <c r="D1518" s="81"/>
      <c r="E1518" s="82"/>
      <c r="F1518" s="82"/>
      <c r="G1518" s="408"/>
      <c r="H1518" s="406"/>
      <c r="I1518" s="406"/>
    </row>
    <row r="1519" ht="20" customHeight="1" spans="2:9" x14ac:dyDescent="0.25">
      <c r="B1519" s="147"/>
      <c r="C1519" s="130"/>
      <c r="D1519" s="81"/>
      <c r="E1519" s="82"/>
      <c r="F1519" s="82"/>
      <c r="G1519" s="408"/>
      <c r="H1519" s="406"/>
      <c r="I1519" s="406"/>
    </row>
    <row r="1520" ht="20" customHeight="1" spans="2:9" x14ac:dyDescent="0.25">
      <c r="B1520" s="147"/>
      <c r="C1520" s="130"/>
      <c r="D1520" s="81"/>
      <c r="E1520" s="82"/>
      <c r="F1520" s="82"/>
      <c r="G1520" s="408"/>
      <c r="H1520" s="406"/>
      <c r="I1520" s="406"/>
    </row>
    <row r="1521" ht="20" customHeight="1" spans="2:9" x14ac:dyDescent="0.25">
      <c r="B1521" s="147"/>
      <c r="C1521" s="130"/>
      <c r="D1521" s="81"/>
      <c r="E1521" s="82"/>
      <c r="F1521" s="82"/>
      <c r="G1521" s="408"/>
      <c r="H1521" s="406"/>
      <c r="I1521" s="406"/>
    </row>
    <row r="1522" ht="20" customHeight="1" spans="2:9" x14ac:dyDescent="0.25">
      <c r="B1522" s="147"/>
      <c r="C1522" s="130"/>
      <c r="D1522" s="81"/>
      <c r="E1522" s="82"/>
      <c r="F1522" s="82"/>
      <c r="G1522" s="408"/>
      <c r="H1522" s="406"/>
      <c r="I1522" s="406"/>
    </row>
    <row r="1523" ht="20" customHeight="1" spans="2:9" x14ac:dyDescent="0.25">
      <c r="B1523" s="147"/>
      <c r="C1523" s="130"/>
      <c r="D1523" s="81"/>
      <c r="E1523" s="82"/>
      <c r="F1523" s="82"/>
      <c r="G1523" s="408"/>
      <c r="H1523" s="406"/>
      <c r="I1523" s="406"/>
    </row>
    <row r="1524" ht="20" customHeight="1" spans="2:9" x14ac:dyDescent="0.25">
      <c r="B1524" s="147"/>
      <c r="C1524" s="130"/>
      <c r="D1524" s="81"/>
      <c r="E1524" s="82"/>
      <c r="F1524" s="82"/>
      <c r="G1524" s="408"/>
      <c r="H1524" s="406"/>
      <c r="I1524" s="406"/>
    </row>
    <row r="1525" ht="20" customHeight="1" spans="2:9" x14ac:dyDescent="0.25">
      <c r="B1525" s="147"/>
      <c r="C1525" s="130"/>
      <c r="D1525" s="81"/>
      <c r="E1525" s="82"/>
      <c r="F1525" s="82"/>
      <c r="G1525" s="408"/>
      <c r="H1525" s="406"/>
      <c r="I1525" s="406"/>
    </row>
    <row r="1526" ht="20" customHeight="1" spans="2:9" x14ac:dyDescent="0.25">
      <c r="B1526" s="147"/>
      <c r="C1526" s="130"/>
      <c r="D1526" s="81"/>
      <c r="E1526" s="82"/>
      <c r="F1526" s="82"/>
      <c r="G1526" s="408"/>
      <c r="H1526" s="406"/>
      <c r="I1526" s="406"/>
    </row>
    <row r="1527" ht="20" customHeight="1" spans="2:9" x14ac:dyDescent="0.25">
      <c r="B1527" s="147"/>
      <c r="C1527" s="130"/>
      <c r="D1527" s="81"/>
      <c r="E1527" s="82"/>
      <c r="F1527" s="82"/>
      <c r="G1527" s="408"/>
      <c r="H1527" s="406"/>
      <c r="I1527" s="406"/>
    </row>
    <row r="1528" ht="20" customHeight="1" spans="2:9" x14ac:dyDescent="0.25">
      <c r="B1528" s="147"/>
      <c r="C1528" s="130"/>
      <c r="D1528" s="81"/>
      <c r="E1528" s="82"/>
      <c r="F1528" s="82"/>
      <c r="G1528" s="408"/>
      <c r="H1528" s="406"/>
      <c r="I1528" s="406"/>
    </row>
    <row r="1529" ht="20" customHeight="1" spans="2:9" x14ac:dyDescent="0.25">
      <c r="B1529" s="147"/>
      <c r="C1529" s="130"/>
      <c r="D1529" s="81"/>
      <c r="E1529" s="82"/>
      <c r="F1529" s="82"/>
      <c r="G1529" s="408"/>
      <c r="H1529" s="406"/>
      <c r="I1529" s="406"/>
    </row>
    <row r="1530" ht="20" customHeight="1" spans="2:9" x14ac:dyDescent="0.25">
      <c r="B1530" s="147"/>
      <c r="C1530" s="130"/>
      <c r="D1530" s="81"/>
      <c r="E1530" s="82"/>
      <c r="F1530" s="82"/>
      <c r="G1530" s="408"/>
      <c r="H1530" s="406"/>
      <c r="I1530" s="406"/>
    </row>
    <row r="1531" ht="20" customHeight="1" spans="2:9" x14ac:dyDescent="0.25">
      <c r="B1531" s="147"/>
      <c r="C1531" s="130"/>
      <c r="D1531" s="81"/>
      <c r="E1531" s="82"/>
      <c r="F1531" s="82"/>
      <c r="G1531" s="408"/>
      <c r="H1531" s="406"/>
      <c r="I1531" s="406"/>
    </row>
    <row r="1532" ht="20" customHeight="1" spans="2:9" x14ac:dyDescent="0.25">
      <c r="B1532" s="147"/>
      <c r="C1532" s="130"/>
      <c r="D1532" s="81"/>
      <c r="E1532" s="82"/>
      <c r="F1532" s="82"/>
      <c r="G1532" s="408"/>
      <c r="H1532" s="406"/>
      <c r="I1532" s="406"/>
    </row>
    <row r="1533" ht="20" customHeight="1" spans="2:9" x14ac:dyDescent="0.25">
      <c r="B1533" s="147"/>
      <c r="C1533" s="130"/>
      <c r="D1533" s="81"/>
      <c r="E1533" s="82"/>
      <c r="F1533" s="82"/>
      <c r="G1533" s="408"/>
      <c r="H1533" s="406"/>
      <c r="I1533" s="406"/>
    </row>
    <row r="1534" ht="20" customHeight="1" spans="2:9" x14ac:dyDescent="0.25">
      <c r="B1534" s="147"/>
      <c r="C1534" s="130"/>
      <c r="D1534" s="81"/>
      <c r="E1534" s="82"/>
      <c r="F1534" s="82"/>
      <c r="G1534" s="408"/>
      <c r="H1534" s="406"/>
      <c r="I1534" s="406"/>
    </row>
    <row r="1535" ht="20" customHeight="1" spans="2:9" x14ac:dyDescent="0.25">
      <c r="B1535" s="147"/>
      <c r="C1535" s="130"/>
      <c r="D1535" s="81"/>
      <c r="E1535" s="82"/>
      <c r="F1535" s="82"/>
      <c r="G1535" s="408"/>
      <c r="H1535" s="406"/>
      <c r="I1535" s="406"/>
    </row>
    <row r="1536" ht="20" customHeight="1" spans="2:9" x14ac:dyDescent="0.25">
      <c r="B1536" s="147"/>
      <c r="C1536" s="130"/>
      <c r="D1536" s="81"/>
      <c r="E1536" s="82"/>
      <c r="F1536" s="82"/>
      <c r="G1536" s="408"/>
      <c r="H1536" s="406"/>
      <c r="I1536" s="406"/>
    </row>
    <row r="1537" ht="20" customHeight="1" spans="2:9" x14ac:dyDescent="0.25">
      <c r="B1537" s="147"/>
      <c r="C1537" s="130"/>
      <c r="D1537" s="81"/>
      <c r="E1537" s="82"/>
      <c r="F1537" s="82"/>
      <c r="G1537" s="408"/>
      <c r="H1537" s="406"/>
      <c r="I1537" s="406"/>
    </row>
    <row r="1538" ht="20" customHeight="1" spans="2:9" x14ac:dyDescent="0.25">
      <c r="B1538" s="147"/>
      <c r="C1538" s="130"/>
      <c r="D1538" s="81"/>
      <c r="E1538" s="82"/>
      <c r="F1538" s="82"/>
      <c r="G1538" s="408"/>
      <c r="H1538" s="406"/>
      <c r="I1538" s="406"/>
    </row>
    <row r="1539" ht="20" customHeight="1" spans="2:9" x14ac:dyDescent="0.25">
      <c r="B1539" s="147"/>
      <c r="C1539" s="130"/>
      <c r="D1539" s="81"/>
      <c r="E1539" s="82"/>
      <c r="F1539" s="82"/>
      <c r="G1539" s="408"/>
      <c r="H1539" s="406"/>
      <c r="I1539" s="406"/>
    </row>
    <row r="1540" ht="20" customHeight="1" spans="2:9" x14ac:dyDescent="0.25">
      <c r="B1540" s="147"/>
      <c r="C1540" s="130"/>
      <c r="D1540" s="81"/>
      <c r="E1540" s="82"/>
      <c r="F1540" s="82"/>
      <c r="G1540" s="408"/>
      <c r="H1540" s="406"/>
      <c r="I1540" s="406"/>
    </row>
    <row r="1541" ht="20" customHeight="1" spans="2:9" x14ac:dyDescent="0.25">
      <c r="B1541" s="147"/>
      <c r="C1541" s="130"/>
      <c r="D1541" s="81"/>
      <c r="E1541" s="82"/>
      <c r="F1541" s="82"/>
      <c r="G1541" s="408"/>
      <c r="H1541" s="406"/>
      <c r="I1541" s="406"/>
    </row>
    <row r="1542" ht="20" customHeight="1" spans="2:9" x14ac:dyDescent="0.25">
      <c r="B1542" s="147"/>
      <c r="C1542" s="130"/>
      <c r="D1542" s="81"/>
      <c r="E1542" s="82"/>
      <c r="F1542" s="82"/>
      <c r="G1542" s="408"/>
      <c r="H1542" s="406"/>
      <c r="I1542" s="406"/>
    </row>
    <row r="1543" ht="20" customHeight="1" spans="2:9" x14ac:dyDescent="0.25">
      <c r="B1543" s="147"/>
      <c r="C1543" s="130"/>
      <c r="D1543" s="81"/>
      <c r="E1543" s="82"/>
      <c r="F1543" s="82"/>
      <c r="G1543" s="408"/>
      <c r="H1543" s="406"/>
      <c r="I1543" s="406"/>
    </row>
    <row r="1544" ht="20" customHeight="1" spans="2:9" x14ac:dyDescent="0.25">
      <c r="B1544" s="147"/>
      <c r="C1544" s="130"/>
      <c r="D1544" s="81"/>
      <c r="E1544" s="82"/>
      <c r="F1544" s="82"/>
      <c r="G1544" s="408"/>
      <c r="H1544" s="406"/>
      <c r="I1544" s="406"/>
    </row>
    <row r="1545" ht="20" customHeight="1" spans="2:9" x14ac:dyDescent="0.25">
      <c r="B1545" s="147"/>
      <c r="C1545" s="130"/>
      <c r="D1545" s="81"/>
      <c r="E1545" s="82"/>
      <c r="F1545" s="82"/>
      <c r="G1545" s="408"/>
      <c r="H1545" s="406"/>
      <c r="I1545" s="406"/>
    </row>
    <row r="1546" ht="20" customHeight="1" spans="2:9" x14ac:dyDescent="0.25">
      <c r="B1546" s="147"/>
      <c r="C1546" s="130"/>
      <c r="D1546" s="81"/>
      <c r="E1546" s="82"/>
      <c r="F1546" s="82"/>
      <c r="G1546" s="408"/>
      <c r="H1546" s="406"/>
      <c r="I1546" s="406"/>
    </row>
    <row r="1547" ht="20" customHeight="1" spans="2:9" x14ac:dyDescent="0.25">
      <c r="B1547" s="147"/>
      <c r="C1547" s="130"/>
      <c r="D1547" s="81"/>
      <c r="E1547" s="82"/>
      <c r="F1547" s="82"/>
      <c r="G1547" s="408"/>
      <c r="H1547" s="406"/>
      <c r="I1547" s="406"/>
    </row>
    <row r="1548" ht="20" customHeight="1" spans="2:9" x14ac:dyDescent="0.25">
      <c r="B1548" s="147"/>
      <c r="C1548" s="130"/>
      <c r="D1548" s="81"/>
      <c r="E1548" s="82"/>
      <c r="F1548" s="82"/>
      <c r="G1548" s="408"/>
      <c r="H1548" s="406"/>
      <c r="I1548" s="406"/>
    </row>
    <row r="1549" ht="20" customHeight="1" spans="2:9" x14ac:dyDescent="0.25">
      <c r="B1549" s="147"/>
      <c r="C1549" s="130"/>
      <c r="D1549" s="81"/>
      <c r="E1549" s="82"/>
      <c r="F1549" s="82"/>
      <c r="G1549" s="408"/>
      <c r="H1549" s="406"/>
      <c r="I1549" s="406"/>
    </row>
    <row r="1550" ht="20" customHeight="1" spans="2:9" x14ac:dyDescent="0.25">
      <c r="B1550" s="147"/>
      <c r="C1550" s="130"/>
      <c r="D1550" s="81"/>
      <c r="E1550" s="82"/>
      <c r="F1550" s="82"/>
      <c r="G1550" s="408"/>
      <c r="H1550" s="406"/>
      <c r="I1550" s="406"/>
    </row>
    <row r="1551" ht="20" customHeight="1" spans="2:9" x14ac:dyDescent="0.25">
      <c r="B1551" s="147"/>
      <c r="C1551" s="130"/>
      <c r="D1551" s="81"/>
      <c r="E1551" s="82"/>
      <c r="F1551" s="82"/>
      <c r="G1551" s="408"/>
      <c r="H1551" s="406"/>
      <c r="I1551" s="406"/>
    </row>
    <row r="1552" ht="20" customHeight="1" spans="2:9" x14ac:dyDescent="0.25">
      <c r="B1552" s="147"/>
      <c r="C1552" s="130"/>
      <c r="D1552" s="81"/>
      <c r="E1552" s="82"/>
      <c r="F1552" s="82"/>
      <c r="G1552" s="408"/>
      <c r="H1552" s="406"/>
      <c r="I1552" s="406"/>
    </row>
    <row r="1553" ht="20" customHeight="1" spans="2:9" x14ac:dyDescent="0.25">
      <c r="B1553" s="147"/>
      <c r="C1553" s="130"/>
      <c r="D1553" s="81"/>
      <c r="E1553" s="82"/>
      <c r="F1553" s="82"/>
      <c r="G1553" s="408"/>
      <c r="H1553" s="406"/>
      <c r="I1553" s="406"/>
    </row>
    <row r="1554" ht="20" customHeight="1" spans="2:9" x14ac:dyDescent="0.25">
      <c r="B1554" s="147"/>
      <c r="C1554" s="130"/>
      <c r="D1554" s="81"/>
      <c r="E1554" s="82"/>
      <c r="F1554" s="82"/>
      <c r="G1554" s="408"/>
      <c r="H1554" s="406"/>
      <c r="I1554" s="406"/>
    </row>
    <row r="1555" ht="20" customHeight="1" spans="2:9" x14ac:dyDescent="0.25">
      <c r="B1555" s="147"/>
      <c r="C1555" s="130"/>
      <c r="D1555" s="81"/>
      <c r="E1555" s="82"/>
      <c r="F1555" s="82"/>
      <c r="G1555" s="408"/>
      <c r="H1555" s="406"/>
      <c r="I1555" s="406"/>
    </row>
    <row r="1556" ht="20" customHeight="1" spans="2:9" x14ac:dyDescent="0.25">
      <c r="B1556" s="147"/>
      <c r="C1556" s="130"/>
      <c r="D1556" s="81"/>
      <c r="E1556" s="82"/>
      <c r="F1556" s="82"/>
      <c r="G1556" s="408"/>
      <c r="H1556" s="406"/>
      <c r="I1556" s="406"/>
    </row>
    <row r="1557" ht="20" customHeight="1" spans="2:9" x14ac:dyDescent="0.25">
      <c r="B1557" s="147"/>
      <c r="C1557" s="130"/>
      <c r="D1557" s="81"/>
      <c r="E1557" s="82"/>
      <c r="F1557" s="82"/>
      <c r="G1557" s="408"/>
      <c r="H1557" s="406"/>
      <c r="I1557" s="406"/>
    </row>
    <row r="1558" ht="20" customHeight="1" spans="2:9" x14ac:dyDescent="0.25">
      <c r="B1558" s="147"/>
      <c r="C1558" s="130"/>
      <c r="D1558" s="81"/>
      <c r="E1558" s="82"/>
      <c r="F1558" s="82"/>
      <c r="G1558" s="408"/>
      <c r="H1558" s="406"/>
      <c r="I1558" s="406"/>
    </row>
    <row r="1559" ht="20" customHeight="1" spans="2:9" x14ac:dyDescent="0.25">
      <c r="B1559" s="147"/>
      <c r="C1559" s="130"/>
      <c r="D1559" s="81"/>
      <c r="E1559" s="82"/>
      <c r="F1559" s="82"/>
      <c r="G1559" s="408"/>
      <c r="H1559" s="406"/>
      <c r="I1559" s="406"/>
    </row>
    <row r="1560" ht="20" customHeight="1" spans="2:9" x14ac:dyDescent="0.25">
      <c r="B1560" s="147"/>
      <c r="C1560" s="130"/>
      <c r="D1560" s="81"/>
      <c r="E1560" s="82"/>
      <c r="F1560" s="82"/>
      <c r="G1560" s="408"/>
      <c r="H1560" s="406"/>
      <c r="I1560" s="406"/>
    </row>
    <row r="1561" ht="20" customHeight="1" spans="2:9" x14ac:dyDescent="0.25">
      <c r="B1561" s="147"/>
      <c r="C1561" s="130"/>
      <c r="D1561" s="81"/>
      <c r="E1561" s="82"/>
      <c r="F1561" s="82"/>
      <c r="G1561" s="408"/>
      <c r="H1561" s="406"/>
      <c r="I1561" s="406"/>
    </row>
    <row r="1562" ht="20" customHeight="1" spans="2:9" x14ac:dyDescent="0.25">
      <c r="B1562" s="147"/>
      <c r="C1562" s="130"/>
      <c r="D1562" s="81"/>
      <c r="E1562" s="82"/>
      <c r="F1562" s="82"/>
      <c r="G1562" s="408"/>
      <c r="H1562" s="406"/>
      <c r="I1562" s="406"/>
    </row>
    <row r="1563" ht="20" customHeight="1" spans="2:9" x14ac:dyDescent="0.25">
      <c r="B1563" s="147"/>
      <c r="C1563" s="130"/>
      <c r="D1563" s="81"/>
      <c r="E1563" s="82"/>
      <c r="F1563" s="82"/>
      <c r="G1563" s="408"/>
      <c r="H1563" s="406"/>
      <c r="I1563" s="406"/>
    </row>
    <row r="1564" ht="20" customHeight="1" spans="2:9" x14ac:dyDescent="0.25">
      <c r="B1564" s="147"/>
      <c r="C1564" s="130"/>
      <c r="D1564" s="81"/>
      <c r="E1564" s="82"/>
      <c r="F1564" s="82"/>
      <c r="G1564" s="408"/>
      <c r="H1564" s="406"/>
      <c r="I1564" s="406"/>
    </row>
    <row r="1565" ht="20" customHeight="1" spans="2:9" x14ac:dyDescent="0.25">
      <c r="B1565" s="147"/>
      <c r="C1565" s="130"/>
      <c r="D1565" s="81"/>
      <c r="E1565" s="82"/>
      <c r="F1565" s="82"/>
      <c r="G1565" s="408"/>
      <c r="H1565" s="406"/>
      <c r="I1565" s="406"/>
    </row>
    <row r="1566" ht="20" customHeight="1" spans="2:9" x14ac:dyDescent="0.25">
      <c r="B1566" s="147"/>
      <c r="C1566" s="130"/>
      <c r="D1566" s="81"/>
      <c r="E1566" s="82"/>
      <c r="F1566" s="82"/>
      <c r="G1566" s="408"/>
      <c r="H1566" s="406"/>
      <c r="I1566" s="406"/>
    </row>
    <row r="1567" ht="20" customHeight="1" spans="2:9" x14ac:dyDescent="0.25">
      <c r="B1567" s="147"/>
      <c r="C1567" s="130"/>
      <c r="D1567" s="81"/>
      <c r="E1567" s="82"/>
      <c r="F1567" s="82"/>
      <c r="G1567" s="408"/>
      <c r="H1567" s="406"/>
      <c r="I1567" s="406"/>
    </row>
    <row r="1568" ht="20" customHeight="1" spans="2:9" x14ac:dyDescent="0.25">
      <c r="B1568" s="147"/>
      <c r="C1568" s="130"/>
      <c r="D1568" s="81"/>
      <c r="E1568" s="82"/>
      <c r="F1568" s="82"/>
      <c r="G1568" s="408"/>
      <c r="H1568" s="406"/>
      <c r="I1568" s="406"/>
    </row>
    <row r="1569" ht="20" customHeight="1" spans="2:9" x14ac:dyDescent="0.25">
      <c r="B1569" s="147"/>
      <c r="C1569" s="130"/>
      <c r="D1569" s="81"/>
      <c r="E1569" s="82"/>
      <c r="F1569" s="82"/>
      <c r="G1569" s="408"/>
      <c r="H1569" s="406"/>
      <c r="I1569" s="406"/>
    </row>
    <row r="1570" ht="20" customHeight="1" spans="2:9" x14ac:dyDescent="0.25">
      <c r="B1570" s="147"/>
      <c r="C1570" s="130"/>
      <c r="D1570" s="81"/>
      <c r="E1570" s="82"/>
      <c r="F1570" s="82"/>
      <c r="G1570" s="408"/>
      <c r="H1570" s="406"/>
      <c r="I1570" s="406"/>
    </row>
    <row r="1571" ht="20" customHeight="1" spans="2:9" x14ac:dyDescent="0.25">
      <c r="B1571" s="147"/>
      <c r="C1571" s="130"/>
      <c r="D1571" s="81"/>
      <c r="E1571" s="82"/>
      <c r="F1571" s="82"/>
      <c r="G1571" s="408"/>
      <c r="H1571" s="406"/>
      <c r="I1571" s="406"/>
    </row>
    <row r="1572" ht="20" customHeight="1" spans="2:9" x14ac:dyDescent="0.25">
      <c r="B1572" s="147"/>
      <c r="C1572" s="130"/>
      <c r="D1572" s="81"/>
      <c r="E1572" s="82"/>
      <c r="F1572" s="82"/>
      <c r="G1572" s="408"/>
      <c r="H1572" s="406"/>
      <c r="I1572" s="406"/>
    </row>
    <row r="1573" ht="20" customHeight="1" spans="2:9" x14ac:dyDescent="0.25">
      <c r="B1573" s="147"/>
      <c r="C1573" s="130"/>
      <c r="D1573" s="81"/>
      <c r="E1573" s="82"/>
      <c r="F1573" s="82"/>
      <c r="G1573" s="408"/>
      <c r="H1573" s="406"/>
      <c r="I1573" s="406"/>
    </row>
    <row r="1574" ht="20" customHeight="1" spans="2:9" x14ac:dyDescent="0.25">
      <c r="B1574" s="147"/>
      <c r="C1574" s="130"/>
      <c r="D1574" s="81"/>
      <c r="E1574" s="82"/>
      <c r="F1574" s="82"/>
      <c r="G1574" s="408"/>
      <c r="H1574" s="406"/>
      <c r="I1574" s="406"/>
    </row>
    <row r="1575" ht="20" customHeight="1" spans="2:9" x14ac:dyDescent="0.25">
      <c r="B1575" s="147"/>
      <c r="C1575" s="130"/>
      <c r="D1575" s="81"/>
      <c r="E1575" s="82"/>
      <c r="F1575" s="82"/>
      <c r="G1575" s="408"/>
      <c r="H1575" s="406"/>
      <c r="I1575" s="406"/>
    </row>
    <row r="1576" ht="20" customHeight="1" spans="2:9" x14ac:dyDescent="0.25">
      <c r="B1576" s="147"/>
      <c r="C1576" s="130"/>
      <c r="D1576" s="81"/>
      <c r="E1576" s="82"/>
      <c r="F1576" s="82"/>
      <c r="G1576" s="408"/>
      <c r="H1576" s="406"/>
      <c r="I1576" s="406"/>
    </row>
    <row r="1577" ht="20" customHeight="1" spans="2:9" x14ac:dyDescent="0.25">
      <c r="B1577" s="147"/>
      <c r="C1577" s="130"/>
      <c r="D1577" s="81"/>
      <c r="E1577" s="82"/>
      <c r="F1577" s="82"/>
      <c r="G1577" s="408"/>
      <c r="H1577" s="406"/>
      <c r="I1577" s="406"/>
    </row>
    <row r="1578" ht="20" customHeight="1" spans="2:9" x14ac:dyDescent="0.25">
      <c r="B1578" s="147"/>
      <c r="C1578" s="130"/>
      <c r="D1578" s="81"/>
      <c r="E1578" s="82"/>
      <c r="F1578" s="82"/>
      <c r="G1578" s="408"/>
      <c r="H1578" s="406"/>
      <c r="I1578" s="406"/>
    </row>
    <row r="1579" ht="20" customHeight="1" spans="2:9" x14ac:dyDescent="0.25">
      <c r="B1579" s="147"/>
      <c r="C1579" s="130"/>
      <c r="D1579" s="81"/>
      <c r="E1579" s="82"/>
      <c r="F1579" s="82"/>
      <c r="G1579" s="408"/>
      <c r="H1579" s="406"/>
      <c r="I1579" s="406"/>
    </row>
    <row r="1580" ht="20" customHeight="1" spans="2:9" x14ac:dyDescent="0.25">
      <c r="B1580" s="147"/>
      <c r="C1580" s="130"/>
      <c r="D1580" s="81"/>
      <c r="E1580" s="82"/>
      <c r="F1580" s="82"/>
      <c r="G1580" s="408"/>
      <c r="H1580" s="406"/>
      <c r="I1580" s="406"/>
    </row>
    <row r="1581" ht="20" customHeight="1" spans="2:9" x14ac:dyDescent="0.25">
      <c r="B1581" s="147"/>
      <c r="C1581" s="130"/>
      <c r="D1581" s="81"/>
      <c r="E1581" s="82"/>
      <c r="F1581" s="82"/>
      <c r="G1581" s="408"/>
      <c r="H1581" s="406"/>
      <c r="I1581" s="406"/>
    </row>
    <row r="1582" ht="20" customHeight="1" spans="2:9" x14ac:dyDescent="0.25">
      <c r="B1582" s="147"/>
      <c r="C1582" s="130"/>
      <c r="D1582" s="81"/>
      <c r="E1582" s="82"/>
      <c r="F1582" s="82"/>
      <c r="G1582" s="408"/>
      <c r="H1582" s="406"/>
      <c r="I1582" s="406"/>
    </row>
    <row r="1583" ht="20" customHeight="1" spans="2:9" x14ac:dyDescent="0.25">
      <c r="B1583" s="147"/>
      <c r="C1583" s="130"/>
      <c r="D1583" s="81"/>
      <c r="E1583" s="82"/>
      <c r="F1583" s="82"/>
      <c r="G1583" s="408"/>
      <c r="H1583" s="406"/>
      <c r="I1583" s="406"/>
    </row>
    <row r="1584" ht="20" customHeight="1" spans="2:9" x14ac:dyDescent="0.25">
      <c r="B1584" s="147"/>
      <c r="C1584" s="130"/>
      <c r="D1584" s="81"/>
      <c r="E1584" s="82"/>
      <c r="F1584" s="82"/>
      <c r="G1584" s="408"/>
      <c r="H1584" s="406"/>
      <c r="I1584" s="406"/>
    </row>
    <row r="1585" ht="20" customHeight="1" spans="2:9" x14ac:dyDescent="0.25">
      <c r="B1585" s="147"/>
      <c r="C1585" s="130"/>
      <c r="D1585" s="81"/>
      <c r="E1585" s="82"/>
      <c r="F1585" s="82"/>
      <c r="G1585" s="408"/>
      <c r="H1585" s="406"/>
      <c r="I1585" s="406"/>
    </row>
    <row r="1586" ht="20" customHeight="1" spans="2:9" x14ac:dyDescent="0.25">
      <c r="B1586" s="158"/>
      <c r="C1586" s="409" t="s">
        <v>103</v>
      </c>
      <c r="D1586" s="160">
        <f>SUM(D2:D1585)</f>
        <v>0</v>
      </c>
      <c r="E1586" s="161"/>
      <c r="F1586" s="161">
        <f>SUM(F2:F1585)</f>
        <v>0</v>
      </c>
      <c r="G1586" s="162"/>
      <c r="H1586" s="163"/>
      <c r="I1586" s="163"/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workbookViewId="0" zoomScale="100" zoomScaleNormal="10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8.83203125" customWidth="1"/>
    <col min="2" max="2" width="7.83203125" customWidth="1"/>
    <col min="3" max="3" width="35.1640625" customWidth="1"/>
    <col min="4" max="7" width="18" customWidth="1"/>
    <col min="8" max="8" width="9.83203125" customWidth="1"/>
    <col min="9" max="9" width="12.1640625" customWidth="1"/>
    <col min="10" max="12" width="8.83203125" customWidth="1"/>
  </cols>
  <sheetData>
    <row r="1" ht="20" customHeight="1" spans="1:10" x14ac:dyDescent="0.25">
      <c r="A1" s="1"/>
      <c r="B1" s="5" t="s">
        <v>104</v>
      </c>
      <c r="C1" s="5" t="s">
        <v>104</v>
      </c>
      <c r="D1" s="6" t="s">
        <v>105</v>
      </c>
      <c r="E1" s="6" t="s">
        <v>2</v>
      </c>
      <c r="F1" s="6" t="s">
        <v>3</v>
      </c>
      <c r="G1" s="6" t="s">
        <v>4</v>
      </c>
      <c r="H1" s="7" t="s">
        <v>5</v>
      </c>
      <c r="I1" s="8" t="s">
        <v>6</v>
      </c>
      <c r="J1" s="1"/>
    </row>
    <row r="2" ht="20" customHeight="1" spans="1:10" x14ac:dyDescent="0.25">
      <c r="A2" s="1"/>
      <c r="B2" s="9"/>
      <c r="C2" s="10"/>
      <c r="D2" s="11"/>
      <c r="E2" s="11"/>
      <c r="F2" s="11"/>
      <c r="G2" s="11"/>
      <c r="H2" s="12"/>
      <c r="I2" s="12"/>
      <c r="J2" s="1"/>
    </row>
    <row r="3" ht="20" customHeight="1" spans="1:10" x14ac:dyDescent="0.25">
      <c r="A3" s="1"/>
      <c r="B3" s="13" t="s">
        <v>67</v>
      </c>
      <c r="C3" s="14" t="s">
        <v>106</v>
      </c>
      <c r="D3" s="13">
        <v>0</v>
      </c>
      <c r="E3" s="13">
        <v>6</v>
      </c>
      <c r="F3" s="13">
        <v>0</v>
      </c>
      <c r="G3" s="13">
        <f>SUM(D3+E3-F3)</f>
        <v>6</v>
      </c>
      <c r="H3" s="15">
        <v>21.25</v>
      </c>
      <c r="I3" s="15">
        <f>SUM(G3*H3)</f>
        <v>127.5</v>
      </c>
      <c r="J3" s="1"/>
    </row>
    <row r="4" ht="20" customHeight="1" spans="1:10" x14ac:dyDescent="0.25">
      <c r="A4" s="1"/>
      <c r="B4" s="13" t="s">
        <v>67</v>
      </c>
      <c r="C4" s="14" t="s">
        <v>107</v>
      </c>
      <c r="D4" s="13">
        <v>0</v>
      </c>
      <c r="E4" s="13">
        <v>3</v>
      </c>
      <c r="F4" s="13">
        <v>0</v>
      </c>
      <c r="G4" s="13">
        <f>SUM(D4+E4-F4)</f>
        <v>3</v>
      </c>
      <c r="H4" s="15">
        <v>21.25</v>
      </c>
      <c r="I4" s="15">
        <f>SUM(G4*H4)</f>
        <v>63.75</v>
      </c>
      <c r="J4" s="1"/>
    </row>
    <row r="5" ht="20" customHeight="1" spans="1:10" x14ac:dyDescent="0.25">
      <c r="A5" s="1"/>
      <c r="B5" s="13" t="s">
        <v>67</v>
      </c>
      <c r="C5" s="14" t="s">
        <v>108</v>
      </c>
      <c r="D5" s="13">
        <v>0</v>
      </c>
      <c r="E5" s="13">
        <v>4</v>
      </c>
      <c r="F5" s="13">
        <v>0</v>
      </c>
      <c r="G5" s="13">
        <f>SUM(D5+E5-F5)</f>
        <v>4</v>
      </c>
      <c r="H5" s="15">
        <v>21.25</v>
      </c>
      <c r="I5" s="15">
        <f>SUM(G5*H5)</f>
        <v>85</v>
      </c>
      <c r="J5" s="1"/>
    </row>
    <row r="6" ht="20" customHeight="1" spans="1:10" x14ac:dyDescent="0.25">
      <c r="A6" s="1"/>
      <c r="B6" s="13" t="s">
        <v>67</v>
      </c>
      <c r="C6" s="14" t="s">
        <v>109</v>
      </c>
      <c r="D6" s="13">
        <v>0</v>
      </c>
      <c r="E6" s="13">
        <v>3</v>
      </c>
      <c r="F6" s="13">
        <v>0</v>
      </c>
      <c r="G6" s="13">
        <f>SUM(D6+E6-F6)</f>
        <v>3</v>
      </c>
      <c r="H6" s="15">
        <v>21.25</v>
      </c>
      <c r="I6" s="15">
        <f>SUM(G6*H6)</f>
        <v>63.75</v>
      </c>
      <c r="J6" s="1"/>
    </row>
    <row r="7" ht="20" customHeight="1" spans="1:10" x14ac:dyDescent="0.25">
      <c r="A7" s="1"/>
      <c r="B7" s="13" t="s">
        <v>67</v>
      </c>
      <c r="C7" s="14" t="s">
        <v>110</v>
      </c>
      <c r="D7" s="13">
        <v>0</v>
      </c>
      <c r="E7" s="13">
        <v>2</v>
      </c>
      <c r="F7" s="13">
        <v>0</v>
      </c>
      <c r="G7" s="13">
        <f>SUM(D7+E7-F7)</f>
        <v>2</v>
      </c>
      <c r="H7" s="15">
        <v>21.25</v>
      </c>
      <c r="I7" s="15">
        <f>SUM(G7*H7)</f>
        <v>42.5</v>
      </c>
      <c r="J7" s="1"/>
    </row>
    <row r="8" ht="20" customHeight="1" spans="1:10" x14ac:dyDescent="0.25">
      <c r="A8" s="1"/>
      <c r="B8" s="13" t="s">
        <v>67</v>
      </c>
      <c r="C8" s="14" t="s">
        <v>111</v>
      </c>
      <c r="D8" s="13">
        <v>0</v>
      </c>
      <c r="E8" s="13">
        <v>3</v>
      </c>
      <c r="F8" s="13">
        <v>0</v>
      </c>
      <c r="G8" s="13">
        <f>SUM(D8+E8-F8)</f>
        <v>3</v>
      </c>
      <c r="H8" s="15">
        <v>21.25</v>
      </c>
      <c r="I8" s="15">
        <f>SUM(G8*H8)</f>
        <v>63.75</v>
      </c>
      <c r="J8" s="1"/>
    </row>
    <row r="9" ht="20" customHeight="1" spans="1:10" x14ac:dyDescent="0.25">
      <c r="A9" s="1"/>
      <c r="B9" s="13" t="s">
        <v>67</v>
      </c>
      <c r="C9" s="14" t="s">
        <v>112</v>
      </c>
      <c r="D9" s="13">
        <v>0</v>
      </c>
      <c r="E9" s="13">
        <v>3</v>
      </c>
      <c r="F9" s="13">
        <v>0</v>
      </c>
      <c r="G9" s="13">
        <f>SUM(D9+E9-F9)</f>
        <v>3</v>
      </c>
      <c r="H9" s="15">
        <v>21.25</v>
      </c>
      <c r="I9" s="15">
        <f>SUM(G9*H9)</f>
        <v>63.75</v>
      </c>
      <c r="J9" s="1"/>
    </row>
    <row r="10" ht="20" customHeight="1" spans="1:10" x14ac:dyDescent="0.25">
      <c r="A10" s="1"/>
      <c r="B10" s="13" t="s">
        <v>67</v>
      </c>
      <c r="C10" s="14" t="s">
        <v>113</v>
      </c>
      <c r="D10" s="13">
        <v>0</v>
      </c>
      <c r="E10" s="13">
        <v>4</v>
      </c>
      <c r="F10" s="13">
        <v>0</v>
      </c>
      <c r="G10" s="13">
        <f>SUM(D10+E10-F10)</f>
        <v>4</v>
      </c>
      <c r="H10" s="15">
        <v>21.25</v>
      </c>
      <c r="I10" s="15">
        <f>SUM(G10*H10)</f>
        <v>85</v>
      </c>
      <c r="J10" s="1"/>
    </row>
    <row r="11" ht="20" customHeight="1" spans="1:10" x14ac:dyDescent="0.25">
      <c r="A11" s="1"/>
      <c r="B11" s="13" t="s">
        <v>67</v>
      </c>
      <c r="C11" s="14" t="s">
        <v>114</v>
      </c>
      <c r="D11" s="13">
        <v>0</v>
      </c>
      <c r="E11" s="13">
        <v>2</v>
      </c>
      <c r="F11" s="13">
        <v>0</v>
      </c>
      <c r="G11" s="13">
        <f>SUM(D11+E11-F11)</f>
        <v>2</v>
      </c>
      <c r="H11" s="15">
        <v>21.25</v>
      </c>
      <c r="I11" s="15">
        <f>SUM(G11*H11)</f>
        <v>42.5</v>
      </c>
      <c r="J11" s="1"/>
    </row>
    <row r="12" ht="20" customHeight="1" spans="1:10" x14ac:dyDescent="0.25">
      <c r="A12" s="1"/>
      <c r="B12" s="13" t="s">
        <v>67</v>
      </c>
      <c r="C12" s="14" t="s">
        <v>115</v>
      </c>
      <c r="D12" s="13">
        <v>0</v>
      </c>
      <c r="E12" s="13">
        <v>2</v>
      </c>
      <c r="F12" s="13">
        <v>0</v>
      </c>
      <c r="G12" s="13">
        <f>SUM(D12+E12-F12)</f>
        <v>2</v>
      </c>
      <c r="H12" s="15">
        <v>21.25</v>
      </c>
      <c r="I12" s="15">
        <f>SUM(G12*H12)</f>
        <v>42.5</v>
      </c>
      <c r="J12" s="1"/>
    </row>
    <row r="13" ht="20" customHeight="1" spans="1:10" x14ac:dyDescent="0.25">
      <c r="A13" s="1"/>
      <c r="B13" s="13" t="s">
        <v>67</v>
      </c>
      <c r="C13" s="14" t="s">
        <v>116</v>
      </c>
      <c r="D13" s="13">
        <v>0</v>
      </c>
      <c r="E13" s="13">
        <v>2</v>
      </c>
      <c r="F13" s="13">
        <v>0</v>
      </c>
      <c r="G13" s="13">
        <f>SUM(D13+E13-F13)</f>
        <v>2</v>
      </c>
      <c r="H13" s="15">
        <v>21.25</v>
      </c>
      <c r="I13" s="15">
        <f>SUM(G13*H13)</f>
        <v>42.5</v>
      </c>
      <c r="J13" s="1"/>
    </row>
    <row r="14" ht="20" customHeight="1" spans="1:10" x14ac:dyDescent="0.25">
      <c r="A14" s="1"/>
      <c r="B14" s="9"/>
      <c r="C14" s="10" t="s">
        <v>7</v>
      </c>
      <c r="D14" s="9">
        <f>SUM(D3:D13)</f>
        <v>0</v>
      </c>
      <c r="E14" s="9">
        <f>SUM(E3:E13)</f>
        <v>34</v>
      </c>
      <c r="F14" s="9">
        <f>SUM(F3:F13)</f>
        <v>0</v>
      </c>
      <c r="G14" s="9">
        <f>SUM(G3:G13)</f>
        <v>34</v>
      </c>
      <c r="H14" s="25"/>
      <c r="I14" s="25">
        <f>SUM(I3:I13)</f>
        <v>722.5</v>
      </c>
      <c r="J14" s="1"/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workbookViewId="0" zoomScale="100" zoomScaleNormal="10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8.83203125" customWidth="1"/>
    <col min="2" max="2" width="7.83203125" customWidth="1"/>
    <col min="3" max="3" width="35.1640625" customWidth="1"/>
    <col min="4" max="7" width="18" customWidth="1"/>
    <col min="8" max="8" width="9.83203125" customWidth="1"/>
    <col min="9" max="9" width="12.1640625" customWidth="1"/>
    <col min="10" max="12" width="8.83203125" customWidth="1"/>
  </cols>
  <sheetData>
    <row r="1" ht="20" customHeight="1" spans="1:10" x14ac:dyDescent="0.25">
      <c r="A1" s="1"/>
      <c r="B1" s="5" t="s">
        <v>117</v>
      </c>
      <c r="C1" s="5" t="s">
        <v>117</v>
      </c>
      <c r="D1" s="6" t="s">
        <v>105</v>
      </c>
      <c r="E1" s="6" t="s">
        <v>2</v>
      </c>
      <c r="F1" s="6" t="s">
        <v>3</v>
      </c>
      <c r="G1" s="6" t="s">
        <v>4</v>
      </c>
      <c r="H1" s="7" t="s">
        <v>5</v>
      </c>
      <c r="I1" s="8" t="s">
        <v>6</v>
      </c>
      <c r="J1" s="1"/>
    </row>
    <row r="2" ht="20" customHeight="1" spans="1:10" x14ac:dyDescent="0.25">
      <c r="A2" s="1"/>
      <c r="B2" s="9"/>
      <c r="C2" s="10"/>
      <c r="D2" s="11"/>
      <c r="E2" s="11"/>
      <c r="F2" s="11"/>
      <c r="G2" s="11"/>
      <c r="H2" s="12"/>
      <c r="I2" s="12"/>
      <c r="J2" s="1"/>
    </row>
    <row r="3" ht="20" customHeight="1" spans="1:10" x14ac:dyDescent="0.25">
      <c r="A3" s="1"/>
      <c r="B3" s="13" t="s">
        <v>82</v>
      </c>
      <c r="C3" s="14" t="s">
        <v>118</v>
      </c>
      <c r="D3" s="13">
        <v>0</v>
      </c>
      <c r="E3" s="13">
        <v>12</v>
      </c>
      <c r="F3" s="13">
        <v>0</v>
      </c>
      <c r="G3" s="13">
        <f>SUM(D3+E3-F3)</f>
        <v>12</v>
      </c>
      <c r="H3" s="15">
        <v>19.8</v>
      </c>
      <c r="I3" s="15">
        <f>SUM(G3*H3)</f>
        <v>237.6</v>
      </c>
      <c r="J3" s="1"/>
    </row>
    <row r="4" ht="20" customHeight="1" spans="1:10" x14ac:dyDescent="0.25">
      <c r="A4" s="1"/>
      <c r="B4" s="13" t="s">
        <v>82</v>
      </c>
      <c r="C4" s="14" t="s">
        <v>119</v>
      </c>
      <c r="D4" s="13">
        <v>0</v>
      </c>
      <c r="E4" s="13">
        <v>6</v>
      </c>
      <c r="F4" s="13">
        <v>0</v>
      </c>
      <c r="G4" s="13">
        <f>SUM(D4+E4-F4)</f>
        <v>6</v>
      </c>
      <c r="H4" s="15">
        <v>42.5</v>
      </c>
      <c r="I4" s="15">
        <f>SUM(G4*H4)</f>
        <v>255</v>
      </c>
      <c r="J4" s="1"/>
    </row>
    <row r="5" ht="20" customHeight="1" spans="1:10" x14ac:dyDescent="0.25">
      <c r="A5" s="1"/>
      <c r="B5" s="13" t="s">
        <v>82</v>
      </c>
      <c r="C5" s="14" t="s">
        <v>120</v>
      </c>
      <c r="D5" s="13">
        <v>0</v>
      </c>
      <c r="E5" s="13">
        <v>18</v>
      </c>
      <c r="F5" s="13">
        <v>0</v>
      </c>
      <c r="G5" s="13">
        <f>SUM(D5+E5-F5)</f>
        <v>18</v>
      </c>
      <c r="H5" s="15">
        <v>21.5</v>
      </c>
      <c r="I5" s="15">
        <f>SUM(G5*H5)</f>
        <v>387</v>
      </c>
      <c r="J5" s="1"/>
    </row>
    <row r="6" ht="20" customHeight="1" spans="1:10" x14ac:dyDescent="0.25">
      <c r="A6" s="1"/>
      <c r="B6" s="13" t="s">
        <v>82</v>
      </c>
      <c r="C6" s="14" t="s">
        <v>121</v>
      </c>
      <c r="D6" s="13">
        <v>0</v>
      </c>
      <c r="E6" s="13">
        <v>12</v>
      </c>
      <c r="F6" s="13">
        <v>0</v>
      </c>
      <c r="G6" s="13">
        <f>SUM(D6+E6-F6)</f>
        <v>12</v>
      </c>
      <c r="H6" s="15">
        <v>13.5</v>
      </c>
      <c r="I6" s="15">
        <f>SUM(G6*H6)</f>
        <v>162</v>
      </c>
      <c r="J6" s="1"/>
    </row>
    <row r="7" ht="20" customHeight="1" spans="1:10" x14ac:dyDescent="0.25">
      <c r="A7" s="1"/>
      <c r="B7" s="13" t="s">
        <v>82</v>
      </c>
      <c r="C7" s="14" t="s">
        <v>122</v>
      </c>
      <c r="D7" s="13">
        <v>0</v>
      </c>
      <c r="E7" s="13">
        <v>12</v>
      </c>
      <c r="F7" s="13">
        <v>0</v>
      </c>
      <c r="G7" s="13">
        <f>SUM(D7+E7-F7)</f>
        <v>12</v>
      </c>
      <c r="H7" s="15">
        <v>15.2</v>
      </c>
      <c r="I7" s="15">
        <f>SUM(G7*H7)</f>
        <v>182.4</v>
      </c>
      <c r="J7" s="1"/>
    </row>
    <row r="8" ht="20" customHeight="1" spans="1:10" x14ac:dyDescent="0.25">
      <c r="A8" s="1"/>
      <c r="B8" s="13" t="s">
        <v>82</v>
      </c>
      <c r="C8" s="14" t="s">
        <v>123</v>
      </c>
      <c r="D8" s="13">
        <v>0</v>
      </c>
      <c r="E8" s="13">
        <v>1</v>
      </c>
      <c r="F8" s="13">
        <v>0</v>
      </c>
      <c r="G8" s="13">
        <f>SUM(D8+E8-F8)</f>
        <v>1</v>
      </c>
      <c r="H8" s="15">
        <v>0</v>
      </c>
      <c r="I8" s="15">
        <f>SUM(G8*H8)</f>
        <v>0</v>
      </c>
      <c r="J8" s="1"/>
    </row>
    <row r="9" ht="20" customHeight="1" spans="1:10" x14ac:dyDescent="0.25">
      <c r="A9" s="1"/>
      <c r="B9" s="13" t="s">
        <v>82</v>
      </c>
      <c r="C9" s="14" t="s">
        <v>124</v>
      </c>
      <c r="D9" s="13">
        <v>0</v>
      </c>
      <c r="E9" s="13">
        <v>1</v>
      </c>
      <c r="F9" s="13">
        <v>0</v>
      </c>
      <c r="G9" s="13">
        <f>SUM(D9+E9-F9)</f>
        <v>1</v>
      </c>
      <c r="H9" s="15">
        <v>0</v>
      </c>
      <c r="I9" s="15">
        <f>SUM(G9*H9)</f>
        <v>0</v>
      </c>
      <c r="J9" s="1"/>
    </row>
    <row r="10" ht="20" customHeight="1" spans="1:10" x14ac:dyDescent="0.25">
      <c r="A10" s="1"/>
      <c r="B10" s="9"/>
      <c r="C10" s="10" t="s">
        <v>7</v>
      </c>
      <c r="D10" s="9">
        <f>SUM(D3:D9)</f>
        <v>0</v>
      </c>
      <c r="E10" s="9">
        <f>SUM(E3:E9)</f>
        <v>62</v>
      </c>
      <c r="F10" s="9">
        <f>SUM(F3:F9)</f>
        <v>0</v>
      </c>
      <c r="G10" s="9">
        <f>SUM(G3:G9)</f>
        <v>62</v>
      </c>
      <c r="H10" s="25"/>
      <c r="I10" s="25">
        <f>SUM(I3:I9)</f>
        <v>1224</v>
      </c>
      <c r="J10" s="1"/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XEY102"/>
  <sheetViews>
    <sheetView workbookViewId="0" zoomScale="100" zoomScaleNormal="100">
      <pane ySplit="1" topLeftCell="A18" activePane="bottomLeft" state="frozen"/>
      <selection pane="bottomLeft" activeCell="E58" sqref="E58"/>
    </sheetView>
  </sheetViews>
  <sheetFormatPr defaultRowHeight="20" outlineLevelRow="0" outlineLevelCol="0" x14ac:dyDescent="0" defaultColWidth="8.83203125" customHeight="1"/>
  <cols>
    <col min="1" max="1" width="8.83203125" style="1" customWidth="1"/>
    <col min="2" max="2" width="12.83203125" style="2" customWidth="1"/>
    <col min="3" max="3" width="35.1640625" style="33" customWidth="1"/>
    <col min="4" max="4" width="17.83203125" style="2" customWidth="1"/>
    <col min="5" max="6" width="17.83203125" style="64" customWidth="1"/>
    <col min="7" max="8" width="17.83203125" style="2" customWidth="1"/>
    <col min="9" max="16384" width="8.83203125" style="1" customWidth="1"/>
  </cols>
  <sheetData>
    <row r="1" ht="20" customHeight="1" spans="2:8" x14ac:dyDescent="0.25">
      <c r="B1" s="65" t="s">
        <v>21</v>
      </c>
      <c r="C1" s="66" t="s">
        <v>15</v>
      </c>
      <c r="D1" s="67" t="s">
        <v>4</v>
      </c>
      <c r="E1" s="68" t="s">
        <v>5</v>
      </c>
      <c r="F1" s="68" t="s">
        <v>22</v>
      </c>
      <c r="G1" s="67" t="s">
        <v>23</v>
      </c>
      <c r="H1" s="69" t="s">
        <v>19</v>
      </c>
    </row>
    <row r="2" ht="20" customHeight="1" spans="2:8" x14ac:dyDescent="0.25">
      <c r="B2" s="70"/>
      <c r="C2" s="71"/>
      <c r="D2" s="72"/>
      <c r="E2" s="73"/>
      <c r="F2" s="73"/>
      <c r="G2" s="100"/>
      <c r="H2" s="74"/>
    </row>
    <row r="3" ht="20" customHeight="1" spans="2:8" x14ac:dyDescent="0.25">
      <c r="B3" s="75"/>
      <c r="C3" s="76"/>
      <c r="D3" s="77"/>
      <c r="E3" s="78"/>
      <c r="F3" s="78"/>
      <c r="G3" s="77"/>
      <c r="H3" s="77"/>
    </row>
    <row r="4" ht="20" customHeight="1" spans="2:8" x14ac:dyDescent="0.25">
      <c r="B4" s="75"/>
      <c r="C4" s="76"/>
      <c r="D4" s="77"/>
      <c r="E4" s="78"/>
      <c r="F4" s="78"/>
      <c r="G4" s="77"/>
      <c r="H4" s="101"/>
    </row>
    <row r="5" ht="20" customHeight="1" spans="2:8" x14ac:dyDescent="0.25">
      <c r="B5" s="88"/>
      <c r="C5" s="80"/>
      <c r="D5" s="81"/>
      <c r="E5" s="82"/>
      <c r="F5" s="82"/>
      <c r="G5" s="81"/>
      <c r="H5" s="83"/>
    </row>
    <row r="6" ht="20" customHeight="1" spans="2:8" x14ac:dyDescent="0.25">
      <c r="B6" s="84"/>
      <c r="C6" s="80"/>
      <c r="D6" s="81"/>
      <c r="E6" s="82"/>
      <c r="F6" s="82"/>
      <c r="G6" s="81"/>
      <c r="H6" s="83"/>
    </row>
    <row r="7" ht="20" customHeight="1" spans="2:8" x14ac:dyDescent="0.25">
      <c r="B7" s="84"/>
      <c r="C7" s="80"/>
      <c r="D7" s="81"/>
      <c r="E7" s="82"/>
      <c r="F7" s="82"/>
      <c r="G7" s="81"/>
      <c r="H7" s="83"/>
    </row>
    <row r="8" ht="20" customHeight="1" spans="2:8" x14ac:dyDescent="0.25">
      <c r="B8" s="84"/>
      <c r="C8" s="80"/>
      <c r="D8" s="81"/>
      <c r="E8" s="82"/>
      <c r="F8" s="82"/>
      <c r="G8" s="81"/>
      <c r="H8" s="83"/>
    </row>
    <row r="9" ht="20" customHeight="1" spans="2:8" x14ac:dyDescent="0.25">
      <c r="B9" s="84"/>
      <c r="C9" s="80"/>
      <c r="D9" s="85"/>
      <c r="E9" s="86"/>
      <c r="F9" s="82"/>
      <c r="G9" s="81"/>
      <c r="H9" s="83"/>
    </row>
    <row r="10" ht="20" customHeight="1" spans="2:8" x14ac:dyDescent="0.25">
      <c r="B10" s="84"/>
      <c r="C10" s="87"/>
      <c r="D10" s="85"/>
      <c r="E10" s="86"/>
      <c r="F10" s="82"/>
      <c r="G10" s="81"/>
      <c r="H10" s="83"/>
    </row>
    <row r="11" ht="20" customHeight="1" spans="2:8" x14ac:dyDescent="0.25">
      <c r="B11" s="84"/>
      <c r="C11" s="80"/>
      <c r="D11" s="81"/>
      <c r="E11" s="82"/>
      <c r="F11" s="82"/>
      <c r="G11" s="81"/>
      <c r="H11" s="83"/>
    </row>
    <row r="12" ht="20" customHeight="1" spans="2:8" x14ac:dyDescent="0.25">
      <c r="B12" s="84"/>
      <c r="C12" s="80"/>
      <c r="D12" s="81"/>
      <c r="E12" s="82"/>
      <c r="F12" s="82"/>
      <c r="G12" s="81"/>
      <c r="H12" s="83"/>
    </row>
    <row r="13" ht="20" customHeight="1" spans="2:8" x14ac:dyDescent="0.25">
      <c r="B13" s="88"/>
      <c r="C13" s="80"/>
      <c r="D13" s="81"/>
      <c r="E13" s="82"/>
      <c r="F13" s="82"/>
      <c r="G13" s="81"/>
      <c r="H13" s="83"/>
    </row>
    <row r="14" ht="20" customHeight="1" spans="2:8" x14ac:dyDescent="0.25">
      <c r="B14" s="88"/>
      <c r="C14" s="80"/>
      <c r="D14" s="81"/>
      <c r="E14" s="82"/>
      <c r="F14" s="82"/>
      <c r="G14" s="81"/>
      <c r="H14" s="83"/>
    </row>
    <row r="15" ht="20" customHeight="1" spans="2:8" x14ac:dyDescent="0.25">
      <c r="B15" s="88"/>
      <c r="C15" s="80"/>
      <c r="D15" s="81"/>
      <c r="E15" s="82"/>
      <c r="F15" s="82"/>
      <c r="G15" s="81"/>
      <c r="H15" s="83"/>
    </row>
    <row r="16" ht="20" customHeight="1" spans="2:8" x14ac:dyDescent="0.25">
      <c r="B16" s="88"/>
      <c r="C16" s="80"/>
      <c r="D16" s="81"/>
      <c r="E16" s="82"/>
      <c r="F16" s="82"/>
      <c r="G16" s="81"/>
      <c r="H16" s="83"/>
    </row>
    <row r="17" ht="20" customHeight="1" spans="2:8" x14ac:dyDescent="0.25">
      <c r="B17" s="88"/>
      <c r="C17" s="80"/>
      <c r="D17" s="81"/>
      <c r="E17" s="82"/>
      <c r="F17" s="82"/>
      <c r="G17" s="81"/>
      <c r="H17" s="83"/>
    </row>
    <row r="18" ht="20" customHeight="1" spans="2:8" x14ac:dyDescent="0.25">
      <c r="B18" s="88"/>
      <c r="C18" s="87"/>
      <c r="D18" s="85"/>
      <c r="E18" s="86"/>
      <c r="F18" s="82"/>
      <c r="G18" s="81"/>
      <c r="H18" s="83"/>
    </row>
    <row r="19" ht="20" customHeight="1" spans="2:8" x14ac:dyDescent="0.25">
      <c r="B19" s="88"/>
      <c r="C19" s="80"/>
      <c r="D19" s="81"/>
      <c r="E19" s="82"/>
      <c r="F19" s="82"/>
      <c r="G19" s="81"/>
      <c r="H19" s="83"/>
    </row>
    <row r="20" ht="20" customHeight="1" spans="2:8" x14ac:dyDescent="0.25">
      <c r="B20" s="88"/>
      <c r="C20" s="80"/>
      <c r="D20" s="81"/>
      <c r="E20" s="82"/>
      <c r="F20" s="82"/>
      <c r="G20" s="81"/>
      <c r="H20" s="83"/>
    </row>
    <row r="21" ht="20" customHeight="1" spans="2:8" x14ac:dyDescent="0.25">
      <c r="B21" s="88"/>
      <c r="C21" s="80"/>
      <c r="D21" s="85"/>
      <c r="E21" s="86"/>
      <c r="F21" s="82"/>
      <c r="G21" s="81"/>
      <c r="H21" s="83"/>
    </row>
    <row r="22" ht="20" customHeight="1" spans="2:8" x14ac:dyDescent="0.25">
      <c r="B22" s="88"/>
      <c r="C22" s="80"/>
      <c r="D22" s="81"/>
      <c r="E22" s="82"/>
      <c r="F22" s="82"/>
      <c r="G22" s="81"/>
      <c r="H22" s="83"/>
    </row>
    <row r="23" ht="20" customHeight="1" spans="2:8" x14ac:dyDescent="0.25">
      <c r="B23" s="88"/>
      <c r="C23" s="80"/>
      <c r="D23" s="81"/>
      <c r="E23" s="82"/>
      <c r="F23" s="82"/>
      <c r="G23" s="81"/>
      <c r="H23" s="83"/>
    </row>
    <row r="24" ht="20" customHeight="1" spans="2:8" x14ac:dyDescent="0.25">
      <c r="B24" s="88"/>
      <c r="C24" s="80"/>
      <c r="D24" s="85"/>
      <c r="E24" s="86"/>
      <c r="F24" s="82"/>
      <c r="G24" s="81"/>
      <c r="H24" s="83"/>
    </row>
    <row r="25" ht="20" customHeight="1" spans="2:8" x14ac:dyDescent="0.25">
      <c r="B25" s="84"/>
      <c r="C25" s="80"/>
      <c r="D25" s="81"/>
      <c r="E25" s="82"/>
      <c r="F25" s="82"/>
      <c r="G25" s="81"/>
      <c r="H25" s="83"/>
    </row>
    <row r="26" ht="20" customHeight="1" spans="2:8" x14ac:dyDescent="0.25">
      <c r="B26" s="84"/>
      <c r="C26" s="80"/>
      <c r="D26" s="81"/>
      <c r="E26" s="82"/>
      <c r="F26" s="82"/>
      <c r="G26" s="81"/>
      <c r="H26" s="83"/>
    </row>
    <row r="27" ht="20" customHeight="1" spans="2:8" x14ac:dyDescent="0.25">
      <c r="B27" s="88"/>
      <c r="C27" s="80"/>
      <c r="D27" s="81"/>
      <c r="E27" s="82"/>
      <c r="F27" s="82"/>
      <c r="G27" s="81"/>
      <c r="H27" s="83"/>
    </row>
    <row r="28" ht="20" customHeight="1" spans="2:8" x14ac:dyDescent="0.25">
      <c r="B28" s="88"/>
      <c r="C28" s="87"/>
      <c r="D28" s="85"/>
      <c r="E28" s="86"/>
      <c r="F28" s="82"/>
      <c r="G28" s="81"/>
      <c r="H28" s="83"/>
    </row>
    <row r="29" ht="20" customHeight="1" spans="2:8" x14ac:dyDescent="0.25">
      <c r="B29" s="88"/>
      <c r="C29" s="80"/>
      <c r="D29" s="81"/>
      <c r="E29" s="82"/>
      <c r="F29" s="82"/>
      <c r="G29" s="81"/>
      <c r="H29" s="83"/>
    </row>
    <row r="30" ht="20" customHeight="1" spans="2:8" x14ac:dyDescent="0.25">
      <c r="B30" s="88"/>
      <c r="C30" s="80"/>
      <c r="D30" s="85"/>
      <c r="E30" s="86"/>
      <c r="F30" s="82"/>
      <c r="G30" s="81"/>
      <c r="H30" s="83"/>
    </row>
    <row r="31" ht="20" customHeight="1" spans="2:8" x14ac:dyDescent="0.25">
      <c r="B31" s="88"/>
      <c r="C31" s="80"/>
      <c r="D31" s="81"/>
      <c r="E31" s="82"/>
      <c r="F31" s="82"/>
      <c r="G31" s="81"/>
      <c r="H31" s="83"/>
    </row>
    <row r="32" ht="20" customHeight="1" spans="2:8" x14ac:dyDescent="0.25">
      <c r="B32" s="84"/>
      <c r="C32" s="80"/>
      <c r="D32" s="81"/>
      <c r="E32" s="82"/>
      <c r="F32" s="82"/>
      <c r="G32" s="81"/>
      <c r="H32" s="83"/>
    </row>
    <row r="33" ht="20" customHeight="1" spans="2:8" x14ac:dyDescent="0.25">
      <c r="B33" s="88"/>
      <c r="C33" s="80"/>
      <c r="D33" s="85"/>
      <c r="E33" s="86"/>
      <c r="F33" s="82"/>
      <c r="G33" s="81"/>
      <c r="H33" s="83"/>
    </row>
    <row r="34" ht="20" customHeight="1" spans="2:8" x14ac:dyDescent="0.25">
      <c r="B34" s="88"/>
      <c r="C34" s="80"/>
      <c r="D34" s="85"/>
      <c r="E34" s="86"/>
      <c r="F34" s="82"/>
      <c r="G34" s="81"/>
      <c r="H34" s="83"/>
    </row>
    <row r="35" ht="20" customHeight="1" spans="2:8" x14ac:dyDescent="0.25">
      <c r="B35" s="88"/>
      <c r="C35" s="80"/>
      <c r="D35" s="85"/>
      <c r="E35" s="86"/>
      <c r="F35" s="82"/>
      <c r="G35" s="81"/>
      <c r="H35" s="83"/>
    </row>
    <row r="36" ht="20" customHeight="1" spans="2:8" x14ac:dyDescent="0.25">
      <c r="B36" s="88"/>
      <c r="C36" s="80"/>
      <c r="D36" s="85"/>
      <c r="E36" s="86"/>
      <c r="F36" s="82"/>
      <c r="G36" s="81"/>
      <c r="H36" s="83"/>
    </row>
    <row r="37" ht="20" customHeight="1" spans="2:8" x14ac:dyDescent="0.25">
      <c r="B37" s="88"/>
      <c r="C37" s="80"/>
      <c r="D37" s="85"/>
      <c r="E37" s="86"/>
      <c r="F37" s="82"/>
      <c r="G37" s="81"/>
      <c r="H37" s="83"/>
    </row>
    <row r="38" ht="20" customHeight="1" spans="2:8" x14ac:dyDescent="0.25">
      <c r="B38" s="84"/>
      <c r="C38" s="80"/>
      <c r="D38" s="85"/>
      <c r="E38" s="86"/>
      <c r="F38" s="82"/>
      <c r="G38" s="81"/>
      <c r="H38" s="83"/>
    </row>
    <row r="39" ht="20" customHeight="1" spans="2:8" x14ac:dyDescent="0.25">
      <c r="B39" s="88"/>
      <c r="C39" s="80"/>
      <c r="D39" s="81"/>
      <c r="E39" s="82"/>
      <c r="F39" s="82"/>
      <c r="G39" s="81"/>
      <c r="H39" s="83"/>
    </row>
    <row r="40" ht="20" customHeight="1" spans="2:8" x14ac:dyDescent="0.25">
      <c r="B40" s="88"/>
      <c r="C40" s="80"/>
      <c r="D40" s="81"/>
      <c r="E40" s="82"/>
      <c r="F40" s="82"/>
      <c r="G40" s="81"/>
      <c r="H40" s="83"/>
    </row>
    <row r="41" ht="20" customHeight="1" spans="1:16379" x14ac:dyDescent="0.25">
      <c r="A41" s="99"/>
      <c r="B41" s="88"/>
      <c r="C41" s="80"/>
      <c r="D41" s="81"/>
      <c r="E41" s="82"/>
      <c r="F41" s="82"/>
      <c r="G41" s="81"/>
      <c r="H41" s="83"/>
      <c r="I41" s="99"/>
      <c r="J41" s="99"/>
      <c r="K41" s="99"/>
      <c r="L41" s="99"/>
      <c r="M41" s="99"/>
      <c r="N41" s="99"/>
      <c r="O41" s="99"/>
      <c r="P41" s="99"/>
      <c r="Q41" s="99"/>
      <c r="R41" s="99"/>
      <c r="S41" s="99"/>
      <c r="T41" s="99"/>
      <c r="U41" s="99"/>
      <c r="V41" s="99"/>
      <c r="W41" s="99"/>
      <c r="X41" s="99"/>
      <c r="Y41" s="99"/>
      <c r="Z41" s="99"/>
      <c r="AA41" s="99"/>
      <c r="AB41" s="99"/>
      <c r="AC41" s="99"/>
      <c r="AD41" s="99"/>
      <c r="AE41" s="99"/>
      <c r="AF41" s="99"/>
      <c r="AG41" s="99"/>
      <c r="AH41" s="99"/>
      <c r="AI41" s="99"/>
      <c r="AJ41" s="99"/>
      <c r="AK41" s="99"/>
      <c r="AL41" s="99"/>
      <c r="AM41" s="99"/>
      <c r="AN41" s="99"/>
      <c r="AO41" s="99"/>
      <c r="AP41" s="99"/>
      <c r="AQ41" s="99"/>
      <c r="AR41" s="99"/>
      <c r="AS41" s="99"/>
      <c r="AT41" s="99"/>
      <c r="AU41" s="99"/>
      <c r="AV41" s="99"/>
      <c r="AW41" s="99"/>
      <c r="AX41" s="99"/>
      <c r="AY41" s="99"/>
      <c r="AZ41" s="99"/>
      <c r="BA41" s="99"/>
      <c r="BB41" s="99"/>
      <c r="BC41" s="99"/>
      <c r="BD41" s="99"/>
      <c r="BE41" s="99"/>
      <c r="BF41" s="99"/>
      <c r="BG41" s="99"/>
      <c r="BH41" s="99"/>
      <c r="BI41" s="99"/>
      <c r="BJ41" s="99"/>
      <c r="BK41" s="99"/>
      <c r="BL41" s="99"/>
      <c r="BM41" s="99"/>
      <c r="BN41" s="99"/>
      <c r="BO41" s="99"/>
      <c r="BP41" s="99"/>
      <c r="BQ41" s="99"/>
      <c r="BR41" s="99"/>
      <c r="BS41" s="99"/>
      <c r="BT41" s="99"/>
      <c r="BU41" s="99"/>
      <c r="BV41" s="99"/>
      <c r="BW41" s="99"/>
      <c r="BX41" s="99"/>
      <c r="BY41" s="99"/>
      <c r="BZ41" s="99"/>
      <c r="CA41" s="99"/>
      <c r="CB41" s="99"/>
      <c r="CC41" s="99"/>
      <c r="CD41" s="99"/>
      <c r="CE41" s="99"/>
      <c r="CF41" s="99"/>
      <c r="CG41" s="99"/>
      <c r="CH41" s="99"/>
      <c r="CI41" s="99"/>
      <c r="CJ41" s="99"/>
      <c r="CK41" s="99"/>
      <c r="CL41" s="99"/>
      <c r="CM41" s="99"/>
      <c r="CN41" s="99"/>
      <c r="CO41" s="99"/>
      <c r="CP41" s="99"/>
      <c r="CQ41" s="99"/>
      <c r="CR41" s="99"/>
      <c r="CS41" s="99"/>
      <c r="CT41" s="99"/>
      <c r="CU41" s="99"/>
      <c r="CV41" s="99"/>
      <c r="CW41" s="99"/>
      <c r="CX41" s="99"/>
      <c r="CY41" s="99"/>
      <c r="CZ41" s="99"/>
      <c r="DA41" s="99"/>
      <c r="DB41" s="99"/>
      <c r="DC41" s="99"/>
      <c r="DD41" s="99"/>
      <c r="DE41" s="99"/>
      <c r="DF41" s="99"/>
      <c r="DG41" s="99"/>
      <c r="DH41" s="99"/>
      <c r="DI41" s="99"/>
      <c r="DJ41" s="99"/>
      <c r="DK41" s="99"/>
      <c r="DL41" s="99"/>
      <c r="DM41" s="99"/>
      <c r="DN41" s="99"/>
      <c r="DO41" s="99"/>
      <c r="DP41" s="99"/>
      <c r="DQ41" s="99"/>
      <c r="DR41" s="99"/>
      <c r="DS41" s="99"/>
      <c r="DT41" s="99"/>
      <c r="DU41" s="99"/>
      <c r="DV41" s="99"/>
      <c r="DW41" s="99"/>
      <c r="DX41" s="99"/>
      <c r="DY41" s="99"/>
      <c r="DZ41" s="99"/>
      <c r="EA41" s="99"/>
      <c r="EB41" s="99"/>
      <c r="EC41" s="99"/>
      <c r="ED41" s="99"/>
      <c r="EE41" s="99"/>
      <c r="EF41" s="99"/>
      <c r="EG41" s="99"/>
      <c r="EH41" s="99"/>
      <c r="EI41" s="99"/>
      <c r="EJ41" s="99"/>
      <c r="EK41" s="99"/>
      <c r="EL41" s="99"/>
      <c r="EM41" s="99"/>
      <c r="EN41" s="99"/>
      <c r="EO41" s="99"/>
      <c r="EP41" s="99"/>
      <c r="EQ41" s="99"/>
      <c r="ER41" s="99"/>
      <c r="ES41" s="99"/>
      <c r="ET41" s="99"/>
      <c r="EU41" s="99"/>
      <c r="EV41" s="99"/>
      <c r="EW41" s="99"/>
      <c r="EX41" s="99"/>
      <c r="EY41" s="99"/>
      <c r="EZ41" s="99"/>
      <c r="FA41" s="99"/>
      <c r="FB41" s="99"/>
      <c r="FC41" s="99"/>
      <c r="FD41" s="99"/>
      <c r="FE41" s="99"/>
      <c r="FF41" s="99"/>
      <c r="FG41" s="99"/>
      <c r="FH41" s="99"/>
      <c r="FI41" s="99"/>
      <c r="FJ41" s="99"/>
      <c r="FK41" s="99"/>
      <c r="FL41" s="99"/>
      <c r="FM41" s="99"/>
      <c r="FN41" s="99"/>
      <c r="FO41" s="99"/>
      <c r="FP41" s="99"/>
      <c r="FQ41" s="99"/>
      <c r="FR41" s="99"/>
      <c r="FS41" s="99"/>
      <c r="FT41" s="99"/>
      <c r="FU41" s="99"/>
      <c r="FV41" s="99"/>
      <c r="FW41" s="99"/>
      <c r="FX41" s="99"/>
      <c r="FY41" s="99"/>
      <c r="FZ41" s="99"/>
      <c r="GA41" s="99"/>
      <c r="GB41" s="99"/>
      <c r="GC41" s="99"/>
      <c r="GD41" s="99"/>
      <c r="GE41" s="99"/>
      <c r="GF41" s="99"/>
      <c r="GG41" s="99"/>
      <c r="GH41" s="99"/>
      <c r="GI41" s="99"/>
      <c r="GJ41" s="99"/>
      <c r="GK41" s="99"/>
      <c r="GL41" s="99"/>
      <c r="GM41" s="99"/>
      <c r="GN41" s="99"/>
      <c r="GO41" s="99"/>
      <c r="GP41" s="99"/>
      <c r="GQ41" s="99"/>
      <c r="GR41" s="99"/>
      <c r="GS41" s="99"/>
      <c r="GT41" s="99"/>
      <c r="GU41" s="99"/>
      <c r="GV41" s="99"/>
      <c r="GW41" s="99"/>
      <c r="GX41" s="99"/>
      <c r="GY41" s="99"/>
      <c r="GZ41" s="99"/>
      <c r="HA41" s="99"/>
      <c r="HB41" s="99"/>
      <c r="HC41" s="99"/>
      <c r="HD41" s="99"/>
      <c r="HE41" s="99"/>
      <c r="HF41" s="99"/>
      <c r="HG41" s="99"/>
      <c r="HH41" s="99"/>
      <c r="HI41" s="99"/>
      <c r="HJ41" s="99"/>
      <c r="HK41" s="99"/>
      <c r="HL41" s="99"/>
      <c r="HM41" s="99"/>
      <c r="HN41" s="99"/>
      <c r="HO41" s="99"/>
      <c r="HP41" s="99"/>
      <c r="HQ41" s="99"/>
      <c r="HR41" s="99"/>
      <c r="HS41" s="99"/>
      <c r="HT41" s="99"/>
      <c r="HU41" s="99"/>
      <c r="HV41" s="99"/>
      <c r="HW41" s="99"/>
      <c r="HX41" s="99"/>
      <c r="HY41" s="99"/>
      <c r="HZ41" s="99"/>
      <c r="IA41" s="99"/>
      <c r="IB41" s="99"/>
      <c r="IC41" s="99"/>
      <c r="ID41" s="99"/>
      <c r="IE41" s="99"/>
      <c r="IF41" s="99"/>
      <c r="IG41" s="99"/>
      <c r="IH41" s="99"/>
      <c r="II41" s="99"/>
      <c r="IJ41" s="99"/>
      <c r="IK41" s="99"/>
      <c r="IL41" s="99"/>
      <c r="IM41" s="99"/>
      <c r="IN41" s="99"/>
      <c r="IO41" s="99"/>
      <c r="IP41" s="99"/>
      <c r="IQ41" s="99"/>
      <c r="IR41" s="99"/>
      <c r="IS41" s="99"/>
      <c r="IT41" s="99"/>
      <c r="IU41" s="99"/>
      <c r="IV41" s="99"/>
      <c r="IW41" s="99"/>
      <c r="IX41" s="99"/>
      <c r="IY41" s="99"/>
      <c r="IZ41" s="99"/>
      <c r="JA41" s="99"/>
      <c r="JB41" s="99"/>
      <c r="JC41" s="99"/>
      <c r="JD41" s="99"/>
      <c r="JE41" s="99"/>
      <c r="JF41" s="99"/>
      <c r="JG41" s="99"/>
      <c r="JH41" s="99"/>
      <c r="JI41" s="99"/>
      <c r="JJ41" s="99"/>
      <c r="JK41" s="99"/>
      <c r="JL41" s="99"/>
      <c r="JM41" s="99"/>
      <c r="JN41" s="99"/>
      <c r="JO41" s="99"/>
      <c r="JP41" s="99"/>
      <c r="JQ41" s="99"/>
      <c r="JR41" s="99"/>
      <c r="JS41" s="99"/>
      <c r="JT41" s="99"/>
      <c r="JU41" s="99"/>
      <c r="JV41" s="99"/>
      <c r="JW41" s="99"/>
      <c r="JX41" s="99"/>
      <c r="JY41" s="99"/>
      <c r="JZ41" s="99"/>
      <c r="KA41" s="99"/>
      <c r="KB41" s="99"/>
      <c r="KC41" s="99"/>
      <c r="KD41" s="99"/>
      <c r="KE41" s="99"/>
      <c r="KF41" s="99"/>
      <c r="KG41" s="99"/>
      <c r="KH41" s="99"/>
      <c r="KI41" s="99"/>
      <c r="KJ41" s="99"/>
      <c r="KK41" s="99"/>
      <c r="KL41" s="99"/>
      <c r="KM41" s="99"/>
      <c r="KN41" s="99"/>
      <c r="KO41" s="99"/>
      <c r="KP41" s="99"/>
      <c r="KQ41" s="99"/>
      <c r="KR41" s="99"/>
      <c r="KS41" s="99"/>
      <c r="KT41" s="99"/>
      <c r="KU41" s="99"/>
      <c r="KV41" s="99"/>
      <c r="KW41" s="99"/>
      <c r="KX41" s="99"/>
      <c r="KY41" s="99"/>
      <c r="KZ41" s="99"/>
      <c r="LA41" s="99"/>
      <c r="LB41" s="99"/>
      <c r="LC41" s="99"/>
      <c r="LD41" s="99"/>
      <c r="LE41" s="99"/>
      <c r="LF41" s="99"/>
      <c r="LG41" s="99"/>
      <c r="LH41" s="99"/>
      <c r="LI41" s="99"/>
      <c r="LJ41" s="99"/>
      <c r="LK41" s="99"/>
      <c r="LL41" s="99"/>
      <c r="LM41" s="99"/>
      <c r="LN41" s="99"/>
      <c r="LO41" s="99"/>
      <c r="LP41" s="99"/>
      <c r="LQ41" s="99"/>
      <c r="LR41" s="99"/>
      <c r="LS41" s="99"/>
      <c r="LT41" s="99"/>
      <c r="LU41" s="99"/>
      <c r="LV41" s="99"/>
      <c r="LW41" s="99"/>
      <c r="LX41" s="99"/>
      <c r="LY41" s="99"/>
      <c r="LZ41" s="99"/>
      <c r="MA41" s="99"/>
      <c r="MB41" s="99"/>
      <c r="MC41" s="99"/>
      <c r="MD41" s="99"/>
      <c r="ME41" s="99"/>
      <c r="MF41" s="99"/>
      <c r="MG41" s="99"/>
      <c r="MH41" s="99"/>
      <c r="MI41" s="99"/>
      <c r="MJ41" s="99"/>
      <c r="MK41" s="99"/>
      <c r="ML41" s="99"/>
      <c r="MM41" s="99"/>
      <c r="MN41" s="99"/>
      <c r="MO41" s="99"/>
      <c r="MP41" s="99"/>
      <c r="MQ41" s="99"/>
      <c r="MR41" s="99"/>
      <c r="MS41" s="99"/>
      <c r="MT41" s="99"/>
      <c r="MU41" s="99"/>
      <c r="MV41" s="99"/>
      <c r="MW41" s="99"/>
      <c r="MX41" s="99"/>
      <c r="MY41" s="99"/>
      <c r="MZ41" s="99"/>
      <c r="NA41" s="99"/>
      <c r="NB41" s="99"/>
      <c r="NC41" s="99"/>
      <c r="ND41" s="99"/>
      <c r="NE41" s="99"/>
      <c r="NF41" s="99"/>
      <c r="NG41" s="99"/>
      <c r="NH41" s="99"/>
      <c r="NI41" s="99"/>
      <c r="NJ41" s="99"/>
      <c r="NK41" s="99"/>
      <c r="NL41" s="99"/>
      <c r="NM41" s="99"/>
      <c r="NN41" s="99"/>
      <c r="NO41" s="99"/>
      <c r="NP41" s="99"/>
      <c r="NQ41" s="99"/>
      <c r="NR41" s="99"/>
      <c r="NS41" s="99"/>
      <c r="NT41" s="99"/>
      <c r="NU41" s="99"/>
      <c r="NV41" s="99"/>
      <c r="NW41" s="99"/>
      <c r="NX41" s="99"/>
      <c r="NY41" s="99"/>
      <c r="NZ41" s="99"/>
      <c r="OA41" s="99"/>
      <c r="OB41" s="99"/>
      <c r="OC41" s="99"/>
      <c r="OD41" s="99"/>
      <c r="OE41" s="99"/>
      <c r="OF41" s="99"/>
      <c r="OG41" s="99"/>
      <c r="OH41" s="99"/>
      <c r="OI41" s="99"/>
      <c r="OJ41" s="99"/>
      <c r="OK41" s="99"/>
      <c r="OL41" s="99"/>
      <c r="OM41" s="99"/>
      <c r="ON41" s="99"/>
      <c r="OO41" s="99"/>
      <c r="OP41" s="99"/>
      <c r="OQ41" s="99"/>
      <c r="OR41" s="99"/>
      <c r="OS41" s="99"/>
      <c r="OT41" s="99"/>
      <c r="OU41" s="99"/>
      <c r="OV41" s="99"/>
      <c r="OW41" s="99"/>
      <c r="OX41" s="99"/>
      <c r="OY41" s="99"/>
      <c r="OZ41" s="99"/>
      <c r="PA41" s="99"/>
      <c r="PB41" s="99"/>
      <c r="PC41" s="99"/>
      <c r="PD41" s="99"/>
      <c r="PE41" s="99"/>
      <c r="PF41" s="99"/>
      <c r="PG41" s="99"/>
      <c r="PH41" s="99"/>
      <c r="PI41" s="99"/>
      <c r="PJ41" s="99"/>
      <c r="PK41" s="99"/>
      <c r="PL41" s="99"/>
      <c r="PM41" s="99"/>
      <c r="PN41" s="99"/>
      <c r="PO41" s="99"/>
      <c r="PP41" s="99"/>
      <c r="PQ41" s="99"/>
      <c r="PR41" s="99"/>
      <c r="PS41" s="99"/>
      <c r="PT41" s="99"/>
      <c r="PU41" s="99"/>
      <c r="PV41" s="99"/>
      <c r="PW41" s="99"/>
      <c r="PX41" s="99"/>
      <c r="PY41" s="99"/>
      <c r="PZ41" s="99"/>
      <c r="QA41" s="99"/>
      <c r="QB41" s="99"/>
      <c r="QC41" s="99"/>
      <c r="QD41" s="99"/>
      <c r="QE41" s="99"/>
      <c r="QF41" s="99"/>
      <c r="QG41" s="99"/>
      <c r="QH41" s="99"/>
      <c r="QI41" s="99"/>
      <c r="QJ41" s="99"/>
      <c r="QK41" s="99"/>
      <c r="QL41" s="99"/>
      <c r="QM41" s="99"/>
      <c r="QN41" s="99"/>
      <c r="QO41" s="99"/>
      <c r="QP41" s="99"/>
      <c r="QQ41" s="99"/>
      <c r="QR41" s="99"/>
      <c r="QS41" s="99"/>
      <c r="QT41" s="99"/>
      <c r="QU41" s="99"/>
      <c r="QV41" s="99"/>
      <c r="QW41" s="99"/>
      <c r="QX41" s="99"/>
      <c r="QY41" s="99"/>
      <c r="QZ41" s="99"/>
      <c r="RA41" s="99"/>
      <c r="RB41" s="99"/>
      <c r="RC41" s="99"/>
      <c r="RD41" s="99"/>
      <c r="RE41" s="99"/>
      <c r="RF41" s="99"/>
      <c r="RG41" s="99"/>
      <c r="RH41" s="99"/>
      <c r="RI41" s="99"/>
      <c r="RJ41" s="99"/>
      <c r="RK41" s="99"/>
      <c r="RL41" s="99"/>
      <c r="RM41" s="99"/>
      <c r="RN41" s="99"/>
      <c r="RO41" s="99"/>
      <c r="RP41" s="99"/>
      <c r="RQ41" s="99"/>
      <c r="RR41" s="99"/>
      <c r="RS41" s="99"/>
      <c r="RT41" s="99"/>
      <c r="RU41" s="99"/>
      <c r="RV41" s="99"/>
      <c r="RW41" s="99"/>
      <c r="RX41" s="99"/>
      <c r="RY41" s="99"/>
      <c r="RZ41" s="99"/>
      <c r="SA41" s="99"/>
      <c r="SB41" s="99"/>
      <c r="SC41" s="99"/>
      <c r="SD41" s="99"/>
      <c r="SE41" s="99"/>
      <c r="SF41" s="99"/>
      <c r="SG41" s="99"/>
      <c r="SH41" s="99"/>
      <c r="SI41" s="99"/>
      <c r="SJ41" s="99"/>
      <c r="SK41" s="99"/>
      <c r="SL41" s="99"/>
      <c r="SM41" s="99"/>
      <c r="SN41" s="99"/>
      <c r="SO41" s="99"/>
      <c r="SP41" s="99"/>
      <c r="SQ41" s="99"/>
      <c r="SR41" s="99"/>
      <c r="SS41" s="99"/>
      <c r="ST41" s="99"/>
      <c r="SU41" s="99"/>
      <c r="SV41" s="99"/>
      <c r="SW41" s="99"/>
      <c r="SX41" s="99"/>
      <c r="SY41" s="99"/>
      <c r="SZ41" s="99"/>
      <c r="TA41" s="99"/>
      <c r="TB41" s="99"/>
      <c r="TC41" s="99"/>
      <c r="TD41" s="99"/>
      <c r="TE41" s="99"/>
      <c r="TF41" s="99"/>
      <c r="TG41" s="99"/>
      <c r="TH41" s="99"/>
      <c r="TI41" s="99"/>
      <c r="TJ41" s="99"/>
      <c r="TK41" s="99"/>
      <c r="TL41" s="99"/>
      <c r="TM41" s="99"/>
      <c r="TN41" s="99"/>
      <c r="TO41" s="99"/>
      <c r="TP41" s="99"/>
      <c r="TQ41" s="99"/>
      <c r="TR41" s="99"/>
      <c r="TS41" s="99"/>
      <c r="TT41" s="99"/>
      <c r="TU41" s="99"/>
      <c r="TV41" s="99"/>
      <c r="TW41" s="99"/>
      <c r="TX41" s="99"/>
      <c r="TY41" s="99"/>
      <c r="TZ41" s="99"/>
      <c r="UA41" s="99"/>
      <c r="UB41" s="99"/>
      <c r="UC41" s="99"/>
      <c r="UD41" s="99"/>
      <c r="UE41" s="99"/>
      <c r="UF41" s="99"/>
      <c r="UG41" s="99"/>
      <c r="UH41" s="99"/>
      <c r="UI41" s="99"/>
      <c r="UJ41" s="99"/>
      <c r="UK41" s="99"/>
      <c r="UL41" s="99"/>
      <c r="UM41" s="99"/>
      <c r="UN41" s="99"/>
      <c r="UO41" s="99"/>
      <c r="UP41" s="99"/>
      <c r="UQ41" s="99"/>
      <c r="UR41" s="99"/>
      <c r="US41" s="99"/>
      <c r="UT41" s="99"/>
      <c r="UU41" s="99"/>
      <c r="UV41" s="99"/>
      <c r="UW41" s="99"/>
      <c r="UX41" s="99"/>
      <c r="UY41" s="99"/>
      <c r="UZ41" s="99"/>
      <c r="VA41" s="99"/>
      <c r="VB41" s="99"/>
      <c r="VC41" s="99"/>
      <c r="VD41" s="99"/>
      <c r="VE41" s="99"/>
      <c r="VF41" s="99"/>
      <c r="VG41" s="99"/>
      <c r="VH41" s="99"/>
      <c r="VI41" s="99"/>
      <c r="VJ41" s="99"/>
      <c r="VK41" s="99"/>
      <c r="VL41" s="99"/>
      <c r="VM41" s="99"/>
      <c r="VN41" s="99"/>
      <c r="VO41" s="99"/>
      <c r="VP41" s="99"/>
      <c r="VQ41" s="99"/>
      <c r="VR41" s="99"/>
      <c r="VS41" s="99"/>
      <c r="VT41" s="99"/>
      <c r="VU41" s="99"/>
      <c r="VV41" s="99"/>
      <c r="VW41" s="99"/>
      <c r="VX41" s="99"/>
      <c r="VY41" s="99"/>
      <c r="VZ41" s="99"/>
      <c r="WA41" s="99"/>
      <c r="WB41" s="99"/>
      <c r="WC41" s="99"/>
      <c r="WD41" s="99"/>
      <c r="WE41" s="99"/>
      <c r="WF41" s="99"/>
      <c r="WG41" s="99"/>
      <c r="WH41" s="99"/>
      <c r="WI41" s="99"/>
      <c r="WJ41" s="99"/>
      <c r="WK41" s="99"/>
      <c r="WL41" s="99"/>
      <c r="WM41" s="99"/>
      <c r="WN41" s="99"/>
      <c r="WO41" s="99"/>
      <c r="WP41" s="99"/>
      <c r="WQ41" s="99"/>
      <c r="WR41" s="99"/>
      <c r="WS41" s="99"/>
      <c r="WT41" s="99"/>
      <c r="WU41" s="99"/>
      <c r="WV41" s="99"/>
      <c r="WW41" s="99"/>
      <c r="WX41" s="99"/>
      <c r="WY41" s="99"/>
      <c r="WZ41" s="99"/>
      <c r="XA41" s="99"/>
      <c r="XB41" s="99"/>
      <c r="XC41" s="99"/>
      <c r="XD41" s="99"/>
      <c r="XE41" s="99"/>
      <c r="XF41" s="99"/>
      <c r="XG41" s="99"/>
      <c r="XH41" s="99"/>
      <c r="XI41" s="99"/>
      <c r="XJ41" s="99"/>
      <c r="XK41" s="99"/>
      <c r="XL41" s="99"/>
      <c r="XM41" s="99"/>
      <c r="XN41" s="99"/>
      <c r="XO41" s="99"/>
      <c r="XP41" s="99"/>
      <c r="XQ41" s="99"/>
      <c r="XR41" s="99"/>
      <c r="XS41" s="99"/>
      <c r="XT41" s="99"/>
      <c r="XU41" s="99"/>
      <c r="XV41" s="99"/>
      <c r="XW41" s="99"/>
      <c r="XX41" s="99"/>
      <c r="XY41" s="99"/>
      <c r="XZ41" s="99"/>
      <c r="YA41" s="99"/>
      <c r="YB41" s="99"/>
      <c r="YC41" s="99"/>
      <c r="YD41" s="99"/>
      <c r="YE41" s="99"/>
      <c r="YF41" s="99"/>
      <c r="YG41" s="99"/>
      <c r="YH41" s="99"/>
      <c r="YI41" s="99"/>
      <c r="YJ41" s="99"/>
      <c r="YK41" s="99"/>
      <c r="YL41" s="99"/>
      <c r="YM41" s="99"/>
      <c r="YN41" s="99"/>
      <c r="YO41" s="99"/>
      <c r="YP41" s="99"/>
      <c r="YQ41" s="99"/>
      <c r="YR41" s="99"/>
      <c r="YS41" s="99"/>
      <c r="YT41" s="99"/>
      <c r="YU41" s="99"/>
      <c r="YV41" s="99"/>
      <c r="YW41" s="99"/>
      <c r="YX41" s="99"/>
      <c r="YY41" s="99"/>
      <c r="YZ41" s="99"/>
      <c r="ZA41" s="99"/>
      <c r="ZB41" s="99"/>
      <c r="ZC41" s="99"/>
      <c r="ZD41" s="99"/>
      <c r="ZE41" s="99"/>
      <c r="ZF41" s="99"/>
      <c r="ZG41" s="99"/>
      <c r="ZH41" s="99"/>
      <c r="ZI41" s="99"/>
      <c r="ZJ41" s="99"/>
      <c r="ZK41" s="99"/>
      <c r="ZL41" s="99"/>
      <c r="ZM41" s="99"/>
      <c r="ZN41" s="99"/>
      <c r="ZO41" s="99"/>
      <c r="ZP41" s="99"/>
      <c r="ZQ41" s="99"/>
      <c r="ZR41" s="99"/>
      <c r="ZS41" s="99"/>
      <c r="ZT41" s="99"/>
      <c r="ZU41" s="99"/>
      <c r="ZV41" s="99"/>
      <c r="ZW41" s="99"/>
      <c r="ZX41" s="99"/>
      <c r="ZY41" s="99"/>
      <c r="ZZ41" s="99"/>
      <c r="AAA41" s="99"/>
      <c r="AAB41" s="99"/>
      <c r="AAC41" s="99"/>
      <c r="AAD41" s="99"/>
      <c r="AAE41" s="99"/>
      <c r="AAF41" s="99"/>
      <c r="AAG41" s="99"/>
      <c r="AAH41" s="99"/>
      <c r="AAI41" s="99"/>
      <c r="AAJ41" s="99"/>
      <c r="AAK41" s="99"/>
      <c r="AAL41" s="99"/>
      <c r="AAM41" s="99"/>
      <c r="AAN41" s="99"/>
      <c r="AAO41" s="99"/>
      <c r="AAP41" s="99"/>
      <c r="AAQ41" s="99"/>
      <c r="AAR41" s="99"/>
      <c r="AAS41" s="99"/>
      <c r="AAT41" s="99"/>
      <c r="AAU41" s="99"/>
      <c r="AAV41" s="99"/>
      <c r="AAW41" s="99"/>
      <c r="AAX41" s="99"/>
      <c r="AAY41" s="99"/>
      <c r="AAZ41" s="99"/>
      <c r="ABA41" s="99"/>
      <c r="ABB41" s="99"/>
      <c r="ABC41" s="99"/>
      <c r="ABD41" s="99"/>
      <c r="ABE41" s="99"/>
      <c r="ABF41" s="99"/>
      <c r="ABG41" s="99"/>
      <c r="ABH41" s="99"/>
      <c r="ABI41" s="99"/>
      <c r="ABJ41" s="99"/>
      <c r="ABK41" s="99"/>
      <c r="ABL41" s="99"/>
      <c r="ABM41" s="99"/>
      <c r="ABN41" s="99"/>
      <c r="ABO41" s="99"/>
      <c r="ABP41" s="99"/>
      <c r="ABQ41" s="99"/>
      <c r="ABR41" s="99"/>
      <c r="ABS41" s="99"/>
      <c r="ABT41" s="99"/>
      <c r="ABU41" s="99"/>
      <c r="ABV41" s="99"/>
      <c r="ABW41" s="99"/>
      <c r="ABX41" s="99"/>
      <c r="ABY41" s="99"/>
      <c r="ABZ41" s="99"/>
      <c r="ACA41" s="99"/>
      <c r="ACB41" s="99"/>
      <c r="ACC41" s="99"/>
      <c r="ACD41" s="99"/>
      <c r="ACE41" s="99"/>
      <c r="ACF41" s="99"/>
      <c r="ACG41" s="99"/>
      <c r="ACH41" s="99"/>
      <c r="ACI41" s="99"/>
      <c r="ACJ41" s="99"/>
      <c r="ACK41" s="99"/>
      <c r="ACL41" s="99"/>
      <c r="ACM41" s="99"/>
      <c r="ACN41" s="99"/>
      <c r="ACO41" s="99"/>
      <c r="ACP41" s="99"/>
      <c r="ACQ41" s="99"/>
      <c r="ACR41" s="99"/>
      <c r="ACS41" s="99"/>
      <c r="ACT41" s="99"/>
      <c r="ACU41" s="99"/>
      <c r="ACV41" s="99"/>
      <c r="ACW41" s="99"/>
      <c r="ACX41" s="99"/>
      <c r="ACY41" s="99"/>
      <c r="ACZ41" s="99"/>
      <c r="ADA41" s="99"/>
      <c r="ADB41" s="99"/>
      <c r="ADC41" s="99"/>
      <c r="ADD41" s="99"/>
      <c r="ADE41" s="99"/>
      <c r="ADF41" s="99"/>
      <c r="ADG41" s="99"/>
      <c r="ADH41" s="99"/>
      <c r="ADI41" s="99"/>
      <c r="ADJ41" s="99"/>
      <c r="ADK41" s="99"/>
      <c r="ADL41" s="99"/>
      <c r="ADM41" s="99"/>
      <c r="ADN41" s="99"/>
      <c r="ADO41" s="99"/>
      <c r="ADP41" s="99"/>
      <c r="ADQ41" s="99"/>
      <c r="ADR41" s="99"/>
      <c r="ADS41" s="99"/>
      <c r="ADT41" s="99"/>
      <c r="ADU41" s="99"/>
      <c r="ADV41" s="99"/>
      <c r="ADW41" s="99"/>
      <c r="ADX41" s="99"/>
      <c r="ADY41" s="99"/>
      <c r="ADZ41" s="99"/>
      <c r="AEA41" s="99"/>
      <c r="AEB41" s="99"/>
      <c r="AEC41" s="99"/>
      <c r="AED41" s="99"/>
      <c r="AEE41" s="99"/>
      <c r="AEF41" s="99"/>
      <c r="AEG41" s="99"/>
      <c r="AEH41" s="99"/>
      <c r="AEI41" s="99"/>
      <c r="AEJ41" s="99"/>
      <c r="AEK41" s="99"/>
      <c r="AEL41" s="99"/>
      <c r="AEM41" s="99"/>
      <c r="AEN41" s="99"/>
      <c r="AEO41" s="99"/>
      <c r="AEP41" s="99"/>
      <c r="AEQ41" s="99"/>
      <c r="AER41" s="99"/>
      <c r="AES41" s="99"/>
      <c r="AET41" s="99"/>
      <c r="AEU41" s="99"/>
      <c r="AEV41" s="99"/>
      <c r="AEW41" s="99"/>
      <c r="AEX41" s="99"/>
      <c r="AEY41" s="99"/>
      <c r="AEZ41" s="99"/>
      <c r="AFA41" s="99"/>
      <c r="AFB41" s="99"/>
      <c r="AFC41" s="99"/>
      <c r="AFD41" s="99"/>
      <c r="AFE41" s="99"/>
      <c r="AFF41" s="99"/>
      <c r="AFG41" s="99"/>
      <c r="AFH41" s="99"/>
      <c r="AFI41" s="99"/>
      <c r="AFJ41" s="99"/>
      <c r="AFK41" s="99"/>
      <c r="AFL41" s="99"/>
      <c r="AFM41" s="99"/>
      <c r="AFN41" s="99"/>
      <c r="AFO41" s="99"/>
      <c r="AFP41" s="99"/>
      <c r="AFQ41" s="99"/>
      <c r="AFR41" s="99"/>
      <c r="AFS41" s="99"/>
      <c r="AFT41" s="99"/>
      <c r="AFU41" s="99"/>
      <c r="AFV41" s="99"/>
      <c r="AFW41" s="99"/>
      <c r="AFX41" s="99"/>
      <c r="AFY41" s="99"/>
      <c r="AFZ41" s="99"/>
      <c r="AGA41" s="99"/>
      <c r="AGB41" s="99"/>
      <c r="AGC41" s="99"/>
      <c r="AGD41" s="99"/>
      <c r="AGE41" s="99"/>
      <c r="AGF41" s="99"/>
      <c r="AGG41" s="99"/>
      <c r="AGH41" s="99"/>
      <c r="AGI41" s="99"/>
      <c r="AGJ41" s="99"/>
      <c r="AGK41" s="99"/>
      <c r="AGL41" s="99"/>
      <c r="AGM41" s="99"/>
      <c r="AGN41" s="99"/>
      <c r="AGO41" s="99"/>
      <c r="AGP41" s="99"/>
      <c r="AGQ41" s="99"/>
      <c r="AGR41" s="99"/>
      <c r="AGS41" s="99"/>
      <c r="AGT41" s="99"/>
      <c r="AGU41" s="99"/>
      <c r="AGV41" s="99"/>
      <c r="AGW41" s="99"/>
      <c r="AGX41" s="99"/>
      <c r="AGY41" s="99"/>
      <c r="AGZ41" s="99"/>
      <c r="AHA41" s="99"/>
      <c r="AHB41" s="99"/>
      <c r="AHC41" s="99"/>
      <c r="AHD41" s="99"/>
      <c r="AHE41" s="99"/>
      <c r="AHF41" s="99"/>
      <c r="AHG41" s="99"/>
      <c r="AHH41" s="99"/>
      <c r="AHI41" s="99"/>
      <c r="AHJ41" s="99"/>
      <c r="AHK41" s="99"/>
      <c r="AHL41" s="99"/>
      <c r="AHM41" s="99"/>
      <c r="AHN41" s="99"/>
      <c r="AHO41" s="99"/>
      <c r="AHP41" s="99"/>
      <c r="AHQ41" s="99"/>
      <c r="AHR41" s="99"/>
      <c r="AHS41" s="99"/>
      <c r="AHT41" s="99"/>
      <c r="AHU41" s="99"/>
      <c r="AHV41" s="99"/>
      <c r="AHW41" s="99"/>
      <c r="AHX41" s="99"/>
      <c r="AHY41" s="99"/>
      <c r="AHZ41" s="99"/>
      <c r="AIA41" s="99"/>
      <c r="AIB41" s="99"/>
      <c r="AIC41" s="99"/>
      <c r="AID41" s="99"/>
      <c r="AIE41" s="99"/>
      <c r="AIF41" s="99"/>
      <c r="AIG41" s="99"/>
      <c r="AIH41" s="99"/>
      <c r="AII41" s="99"/>
      <c r="AIJ41" s="99"/>
      <c r="AIK41" s="99"/>
      <c r="AIL41" s="99"/>
      <c r="AIM41" s="99"/>
      <c r="AIN41" s="99"/>
      <c r="AIO41" s="99"/>
      <c r="AIP41" s="99"/>
      <c r="AIQ41" s="99"/>
      <c r="AIR41" s="99"/>
      <c r="AIS41" s="99"/>
      <c r="AIT41" s="99"/>
      <c r="AIU41" s="99"/>
      <c r="AIV41" s="99"/>
      <c r="AIW41" s="99"/>
      <c r="AIX41" s="99"/>
      <c r="AIY41" s="99"/>
      <c r="AIZ41" s="99"/>
      <c r="AJA41" s="99"/>
      <c r="AJB41" s="99"/>
      <c r="AJC41" s="99"/>
      <c r="AJD41" s="99"/>
      <c r="AJE41" s="99"/>
      <c r="AJF41" s="99"/>
      <c r="AJG41" s="99"/>
      <c r="AJH41" s="99"/>
      <c r="AJI41" s="99"/>
      <c r="AJJ41" s="99"/>
      <c r="AJK41" s="99"/>
      <c r="AJL41" s="99"/>
      <c r="AJM41" s="99"/>
      <c r="AJN41" s="99"/>
      <c r="AJO41" s="99"/>
      <c r="AJP41" s="99"/>
      <c r="AJQ41" s="99"/>
      <c r="AJR41" s="99"/>
      <c r="AJS41" s="99"/>
      <c r="AJT41" s="99"/>
      <c r="AJU41" s="99"/>
      <c r="AJV41" s="99"/>
      <c r="AJW41" s="99"/>
      <c r="AJX41" s="99"/>
      <c r="AJY41" s="99"/>
      <c r="AJZ41" s="99"/>
      <c r="AKA41" s="99"/>
      <c r="AKB41" s="99"/>
      <c r="AKC41" s="99"/>
      <c r="AKD41" s="99"/>
      <c r="AKE41" s="99"/>
      <c r="AKF41" s="99"/>
      <c r="AKG41" s="99"/>
      <c r="AKH41" s="99"/>
      <c r="AKI41" s="99"/>
      <c r="AKJ41" s="99"/>
      <c r="AKK41" s="99"/>
      <c r="AKL41" s="99"/>
      <c r="AKM41" s="99"/>
      <c r="AKN41" s="99"/>
      <c r="AKO41" s="99"/>
      <c r="AKP41" s="99"/>
      <c r="AKQ41" s="99"/>
      <c r="AKR41" s="99"/>
      <c r="AKS41" s="99"/>
      <c r="AKT41" s="99"/>
      <c r="AKU41" s="99"/>
      <c r="AKV41" s="99"/>
      <c r="AKW41" s="99"/>
      <c r="AKX41" s="99"/>
      <c r="AKY41" s="99"/>
      <c r="AKZ41" s="99"/>
      <c r="ALA41" s="99"/>
      <c r="ALB41" s="99"/>
      <c r="ALC41" s="99"/>
      <c r="ALD41" s="99"/>
      <c r="ALE41" s="99"/>
      <c r="ALF41" s="99"/>
      <c r="ALG41" s="99"/>
      <c r="ALH41" s="99"/>
      <c r="ALI41" s="99"/>
      <c r="ALJ41" s="99"/>
      <c r="ALK41" s="99"/>
      <c r="ALL41" s="99"/>
      <c r="ALM41" s="99"/>
      <c r="ALN41" s="99"/>
      <c r="ALO41" s="99"/>
      <c r="ALP41" s="99"/>
      <c r="ALQ41" s="99"/>
      <c r="ALR41" s="99"/>
      <c r="ALS41" s="99"/>
      <c r="ALT41" s="99"/>
      <c r="ALU41" s="99"/>
      <c r="ALV41" s="99"/>
      <c r="ALW41" s="99"/>
      <c r="ALX41" s="99"/>
      <c r="ALY41" s="99"/>
      <c r="ALZ41" s="99"/>
      <c r="AMA41" s="99"/>
      <c r="AMB41" s="99"/>
      <c r="AMC41" s="99"/>
      <c r="AMD41" s="99"/>
      <c r="AME41" s="99"/>
      <c r="AMF41" s="99"/>
      <c r="AMG41" s="99"/>
      <c r="AMH41" s="99"/>
      <c r="AMI41" s="99"/>
      <c r="AMJ41" s="99"/>
      <c r="AMK41" s="99"/>
      <c r="AML41" s="99"/>
      <c r="AMM41" s="99"/>
      <c r="AMN41" s="99"/>
      <c r="AMO41" s="99"/>
      <c r="AMP41" s="99"/>
      <c r="AMQ41" s="99"/>
      <c r="AMR41" s="99"/>
      <c r="AMS41" s="99"/>
      <c r="AMT41" s="99"/>
      <c r="AMU41" s="99"/>
      <c r="AMV41" s="99"/>
      <c r="AMW41" s="99"/>
      <c r="AMX41" s="99"/>
      <c r="AMY41" s="99"/>
      <c r="AMZ41" s="99"/>
      <c r="ANA41" s="99"/>
      <c r="ANB41" s="99"/>
      <c r="ANC41" s="99"/>
      <c r="AND41" s="99"/>
      <c r="ANE41" s="99"/>
      <c r="ANF41" s="99"/>
      <c r="ANG41" s="99"/>
      <c r="ANH41" s="99"/>
      <c r="ANI41" s="99"/>
      <c r="ANJ41" s="99"/>
      <c r="ANK41" s="99"/>
      <c r="ANL41" s="99"/>
      <c r="ANM41" s="99"/>
      <c r="ANN41" s="99"/>
      <c r="ANO41" s="99"/>
      <c r="ANP41" s="99"/>
      <c r="ANQ41" s="99"/>
      <c r="ANR41" s="99"/>
      <c r="ANS41" s="99"/>
      <c r="ANT41" s="99"/>
      <c r="ANU41" s="99"/>
      <c r="ANV41" s="99"/>
      <c r="ANW41" s="99"/>
      <c r="ANX41" s="99"/>
      <c r="ANY41" s="99"/>
      <c r="ANZ41" s="99"/>
      <c r="AOA41" s="99"/>
      <c r="AOB41" s="99"/>
      <c r="AOC41" s="99"/>
      <c r="AOD41" s="99"/>
      <c r="AOE41" s="99"/>
      <c r="AOF41" s="99"/>
      <c r="AOG41" s="99"/>
      <c r="AOH41" s="99"/>
      <c r="AOI41" s="99"/>
      <c r="AOJ41" s="99"/>
      <c r="AOK41" s="99"/>
      <c r="AOL41" s="99"/>
      <c r="AOM41" s="99"/>
      <c r="AON41" s="99"/>
      <c r="AOO41" s="99"/>
      <c r="AOP41" s="99"/>
      <c r="AOQ41" s="99"/>
      <c r="AOR41" s="99"/>
      <c r="AOS41" s="99"/>
      <c r="AOT41" s="99"/>
      <c r="AOU41" s="99"/>
      <c r="AOV41" s="99"/>
      <c r="AOW41" s="99"/>
      <c r="AOX41" s="99"/>
      <c r="AOY41" s="99"/>
      <c r="AOZ41" s="99"/>
      <c r="APA41" s="99"/>
      <c r="APB41" s="99"/>
      <c r="APC41" s="99"/>
      <c r="APD41" s="99"/>
      <c r="APE41" s="99"/>
      <c r="APF41" s="99"/>
      <c r="APG41" s="99"/>
      <c r="APH41" s="99"/>
      <c r="API41" s="99"/>
      <c r="APJ41" s="99"/>
      <c r="APK41" s="99"/>
      <c r="APL41" s="99"/>
      <c r="APM41" s="99"/>
      <c r="APN41" s="99"/>
      <c r="APO41" s="99"/>
      <c r="APP41" s="99"/>
      <c r="APQ41" s="99"/>
      <c r="APR41" s="99"/>
      <c r="APS41" s="99"/>
      <c r="APT41" s="99"/>
      <c r="APU41" s="99"/>
      <c r="APV41" s="99"/>
      <c r="APW41" s="99"/>
      <c r="APX41" s="99"/>
      <c r="APY41" s="99"/>
      <c r="APZ41" s="99"/>
      <c r="AQA41" s="99"/>
      <c r="AQB41" s="99"/>
      <c r="AQC41" s="99"/>
      <c r="AQD41" s="99"/>
      <c r="AQE41" s="99"/>
      <c r="AQF41" s="99"/>
      <c r="AQG41" s="99"/>
      <c r="AQH41" s="99"/>
      <c r="AQI41" s="99"/>
      <c r="AQJ41" s="99"/>
      <c r="AQK41" s="99"/>
      <c r="AQL41" s="99"/>
      <c r="AQM41" s="99"/>
      <c r="AQN41" s="99"/>
      <c r="AQO41" s="99"/>
      <c r="AQP41" s="99"/>
      <c r="AQQ41" s="99"/>
      <c r="AQR41" s="99"/>
      <c r="AQS41" s="99"/>
      <c r="AQT41" s="99"/>
      <c r="AQU41" s="99"/>
      <c r="AQV41" s="99"/>
      <c r="AQW41" s="99"/>
      <c r="AQX41" s="99"/>
      <c r="AQY41" s="99"/>
      <c r="AQZ41" s="99"/>
      <c r="ARA41" s="99"/>
      <c r="ARB41" s="99"/>
      <c r="ARC41" s="99"/>
      <c r="ARD41" s="99"/>
      <c r="ARE41" s="99"/>
      <c r="ARF41" s="99"/>
      <c r="ARG41" s="99"/>
      <c r="ARH41" s="99"/>
      <c r="ARI41" s="99"/>
      <c r="ARJ41" s="99"/>
      <c r="ARK41" s="99"/>
      <c r="ARL41" s="99"/>
      <c r="ARM41" s="99"/>
      <c r="ARN41" s="99"/>
      <c r="ARO41" s="99"/>
      <c r="ARP41" s="99"/>
      <c r="ARQ41" s="99"/>
      <c r="ARR41" s="99"/>
      <c r="ARS41" s="99"/>
      <c r="ART41" s="99"/>
      <c r="ARU41" s="99"/>
      <c r="ARV41" s="99"/>
      <c r="ARW41" s="99"/>
      <c r="ARX41" s="99"/>
      <c r="ARY41" s="99"/>
      <c r="ARZ41" s="99"/>
      <c r="ASA41" s="99"/>
      <c r="ASB41" s="99"/>
      <c r="ASC41" s="99"/>
      <c r="ASD41" s="99"/>
      <c r="ASE41" s="99"/>
      <c r="ASF41" s="99"/>
      <c r="ASG41" s="99"/>
      <c r="ASH41" s="99"/>
      <c r="ASI41" s="99"/>
      <c r="ASJ41" s="99"/>
      <c r="ASK41" s="99"/>
      <c r="ASL41" s="99"/>
      <c r="ASM41" s="99"/>
      <c r="ASN41" s="99"/>
      <c r="ASO41" s="99"/>
      <c r="ASP41" s="99"/>
      <c r="ASQ41" s="99"/>
      <c r="ASR41" s="99"/>
      <c r="ASS41" s="99"/>
      <c r="AST41" s="99"/>
      <c r="ASU41" s="99"/>
      <c r="ASV41" s="99"/>
      <c r="ASW41" s="99"/>
      <c r="ASX41" s="99"/>
      <c r="ASY41" s="99"/>
      <c r="ASZ41" s="99"/>
      <c r="ATA41" s="99"/>
      <c r="ATB41" s="99"/>
      <c r="ATC41" s="99"/>
      <c r="ATD41" s="99"/>
      <c r="ATE41" s="99"/>
      <c r="ATF41" s="99"/>
      <c r="ATG41" s="99"/>
      <c r="ATH41" s="99"/>
      <c r="ATI41" s="99"/>
      <c r="ATJ41" s="99"/>
      <c r="ATK41" s="99"/>
      <c r="ATL41" s="99"/>
      <c r="ATM41" s="99"/>
      <c r="ATN41" s="99"/>
      <c r="ATO41" s="99"/>
      <c r="ATP41" s="99"/>
      <c r="ATQ41" s="99"/>
      <c r="ATR41" s="99"/>
      <c r="ATS41" s="99"/>
      <c r="ATT41" s="99"/>
      <c r="ATU41" s="99"/>
      <c r="ATV41" s="99"/>
      <c r="ATW41" s="99"/>
      <c r="ATX41" s="99"/>
      <c r="ATY41" s="99"/>
      <c r="ATZ41" s="99"/>
      <c r="AUA41" s="99"/>
      <c r="AUB41" s="99"/>
      <c r="AUC41" s="99"/>
      <c r="AUD41" s="99"/>
      <c r="AUE41" s="99"/>
      <c r="AUF41" s="99"/>
      <c r="AUG41" s="99"/>
      <c r="AUH41" s="99"/>
      <c r="AUI41" s="99"/>
      <c r="AUJ41" s="99"/>
      <c r="AUK41" s="99"/>
      <c r="AUL41" s="99"/>
      <c r="AUM41" s="99"/>
      <c r="AUN41" s="99"/>
      <c r="AUO41" s="99"/>
      <c r="AUP41" s="99"/>
      <c r="AUQ41" s="99"/>
      <c r="AUR41" s="99"/>
      <c r="AUS41" s="99"/>
      <c r="AUT41" s="99"/>
      <c r="AUU41" s="99"/>
      <c r="AUV41" s="99"/>
      <c r="AUW41" s="99"/>
      <c r="AUX41" s="99"/>
      <c r="AUY41" s="99"/>
      <c r="AUZ41" s="99"/>
      <c r="AVA41" s="99"/>
      <c r="AVB41" s="99"/>
      <c r="AVC41" s="99"/>
      <c r="AVD41" s="99"/>
      <c r="AVE41" s="99"/>
      <c r="AVF41" s="99"/>
      <c r="AVG41" s="99"/>
      <c r="AVH41" s="99"/>
      <c r="AVI41" s="99"/>
      <c r="AVJ41" s="99"/>
      <c r="AVK41" s="99"/>
      <c r="AVL41" s="99"/>
      <c r="AVM41" s="99"/>
      <c r="AVN41" s="99"/>
      <c r="AVO41" s="99"/>
      <c r="AVP41" s="99"/>
      <c r="AVQ41" s="99"/>
      <c r="AVR41" s="99"/>
      <c r="AVS41" s="99"/>
      <c r="AVT41" s="99"/>
      <c r="AVU41" s="99"/>
      <c r="AVV41" s="99"/>
      <c r="AVW41" s="99"/>
      <c r="AVX41" s="99"/>
      <c r="AVY41" s="99"/>
      <c r="AVZ41" s="99"/>
      <c r="AWA41" s="99"/>
      <c r="AWB41" s="99"/>
      <c r="AWC41" s="99"/>
      <c r="AWD41" s="99"/>
      <c r="AWE41" s="99"/>
      <c r="AWF41" s="99"/>
      <c r="AWG41" s="99"/>
      <c r="AWH41" s="99"/>
      <c r="AWI41" s="99"/>
      <c r="AWJ41" s="99"/>
      <c r="AWK41" s="99"/>
      <c r="AWL41" s="99"/>
      <c r="AWM41" s="99"/>
      <c r="AWN41" s="99"/>
      <c r="AWO41" s="99"/>
      <c r="AWP41" s="99"/>
      <c r="AWQ41" s="99"/>
      <c r="AWR41" s="99"/>
      <c r="AWS41" s="99"/>
      <c r="AWT41" s="99"/>
      <c r="AWU41" s="99"/>
      <c r="AWV41" s="99"/>
      <c r="AWW41" s="99"/>
      <c r="AWX41" s="99"/>
      <c r="AWY41" s="99"/>
      <c r="AWZ41" s="99"/>
      <c r="AXA41" s="99"/>
      <c r="AXB41" s="99"/>
      <c r="AXC41" s="99"/>
      <c r="AXD41" s="99"/>
      <c r="AXE41" s="99"/>
      <c r="AXF41" s="99"/>
      <c r="AXG41" s="99"/>
      <c r="AXH41" s="99"/>
      <c r="AXI41" s="99"/>
      <c r="AXJ41" s="99"/>
      <c r="AXK41" s="99"/>
      <c r="AXL41" s="99"/>
      <c r="AXM41" s="99"/>
      <c r="AXN41" s="99"/>
      <c r="AXO41" s="99"/>
      <c r="AXP41" s="99"/>
      <c r="AXQ41" s="99"/>
      <c r="AXR41" s="99"/>
      <c r="AXS41" s="99"/>
      <c r="AXT41" s="99"/>
      <c r="AXU41" s="99"/>
      <c r="AXV41" s="99"/>
      <c r="AXW41" s="99"/>
      <c r="AXX41" s="99"/>
      <c r="AXY41" s="99"/>
      <c r="AXZ41" s="99"/>
      <c r="AYA41" s="99"/>
      <c r="AYB41" s="99"/>
      <c r="AYC41" s="99"/>
      <c r="AYD41" s="99"/>
      <c r="AYE41" s="99"/>
      <c r="AYF41" s="99"/>
      <c r="AYG41" s="99"/>
      <c r="AYH41" s="99"/>
      <c r="AYI41" s="99"/>
      <c r="AYJ41" s="99"/>
      <c r="AYK41" s="99"/>
      <c r="AYL41" s="99"/>
      <c r="AYM41" s="99"/>
      <c r="AYN41" s="99"/>
      <c r="AYO41" s="99"/>
      <c r="AYP41" s="99"/>
      <c r="AYQ41" s="99"/>
      <c r="AYR41" s="99"/>
      <c r="AYS41" s="99"/>
      <c r="AYT41" s="99"/>
      <c r="AYU41" s="99"/>
      <c r="AYV41" s="99"/>
      <c r="AYW41" s="99"/>
      <c r="AYX41" s="99"/>
      <c r="AYY41" s="99"/>
      <c r="AYZ41" s="99"/>
      <c r="AZA41" s="99"/>
      <c r="AZB41" s="99"/>
      <c r="AZC41" s="99"/>
      <c r="AZD41" s="99"/>
      <c r="AZE41" s="99"/>
      <c r="AZF41" s="99"/>
      <c r="AZG41" s="99"/>
      <c r="AZH41" s="99"/>
      <c r="AZI41" s="99"/>
      <c r="AZJ41" s="99"/>
      <c r="AZK41" s="99"/>
      <c r="AZL41" s="99"/>
      <c r="AZM41" s="99"/>
      <c r="AZN41" s="99"/>
      <c r="AZO41" s="99"/>
      <c r="AZP41" s="99"/>
      <c r="AZQ41" s="99"/>
      <c r="AZR41" s="99"/>
      <c r="AZS41" s="99"/>
      <c r="AZT41" s="99"/>
      <c r="AZU41" s="99"/>
      <c r="AZV41" s="99"/>
      <c r="AZW41" s="99"/>
      <c r="AZX41" s="99"/>
      <c r="AZY41" s="99"/>
      <c r="AZZ41" s="99"/>
      <c r="BAA41" s="99"/>
      <c r="BAB41" s="99"/>
      <c r="BAC41" s="99"/>
      <c r="BAD41" s="99"/>
      <c r="BAE41" s="99"/>
      <c r="BAF41" s="99"/>
      <c r="BAG41" s="99"/>
      <c r="BAH41" s="99"/>
      <c r="BAI41" s="99"/>
      <c r="BAJ41" s="99"/>
      <c r="BAK41" s="99"/>
      <c r="BAL41" s="99"/>
      <c r="BAM41" s="99"/>
      <c r="BAN41" s="99"/>
      <c r="BAO41" s="99"/>
      <c r="BAP41" s="99"/>
      <c r="BAQ41" s="99"/>
      <c r="BAR41" s="99"/>
      <c r="BAS41" s="99"/>
      <c r="BAT41" s="99"/>
      <c r="BAU41" s="99"/>
      <c r="BAV41" s="99"/>
      <c r="BAW41" s="99"/>
      <c r="BAX41" s="99"/>
      <c r="BAY41" s="99"/>
      <c r="BAZ41" s="99"/>
      <c r="BBA41" s="99"/>
      <c r="BBB41" s="99"/>
      <c r="BBC41" s="99"/>
      <c r="BBD41" s="99"/>
      <c r="BBE41" s="99"/>
      <c r="BBF41" s="99"/>
      <c r="BBG41" s="99"/>
      <c r="BBH41" s="99"/>
      <c r="BBI41" s="99"/>
      <c r="BBJ41" s="99"/>
      <c r="BBK41" s="99"/>
      <c r="BBL41" s="99"/>
      <c r="BBM41" s="99"/>
      <c r="BBN41" s="99"/>
      <c r="BBO41" s="99"/>
      <c r="BBP41" s="99"/>
      <c r="BBQ41" s="99"/>
      <c r="BBR41" s="99"/>
      <c r="BBS41" s="99"/>
      <c r="BBT41" s="99"/>
      <c r="BBU41" s="99"/>
      <c r="BBV41" s="99"/>
      <c r="BBW41" s="99"/>
      <c r="BBX41" s="99"/>
      <c r="BBY41" s="99"/>
      <c r="BBZ41" s="99"/>
      <c r="BCA41" s="99"/>
      <c r="BCB41" s="99"/>
      <c r="BCC41" s="99"/>
      <c r="BCD41" s="99"/>
      <c r="BCE41" s="99"/>
      <c r="BCF41" s="99"/>
      <c r="BCG41" s="99"/>
      <c r="BCH41" s="99"/>
      <c r="BCI41" s="99"/>
      <c r="BCJ41" s="99"/>
      <c r="BCK41" s="99"/>
      <c r="BCL41" s="99"/>
      <c r="BCM41" s="99"/>
      <c r="BCN41" s="99"/>
      <c r="BCO41" s="99"/>
      <c r="BCP41" s="99"/>
      <c r="BCQ41" s="99"/>
      <c r="BCR41" s="99"/>
      <c r="BCS41" s="99"/>
      <c r="BCT41" s="99"/>
      <c r="BCU41" s="99"/>
      <c r="BCV41" s="99"/>
      <c r="BCW41" s="99"/>
      <c r="BCX41" s="99"/>
      <c r="BCY41" s="99"/>
      <c r="BCZ41" s="99"/>
      <c r="BDA41" s="99"/>
      <c r="BDB41" s="99"/>
      <c r="BDC41" s="99"/>
      <c r="BDD41" s="99"/>
      <c r="BDE41" s="99"/>
      <c r="BDF41" s="99"/>
      <c r="BDG41" s="99"/>
      <c r="BDH41" s="99"/>
      <c r="BDI41" s="99"/>
      <c r="BDJ41" s="99"/>
      <c r="BDK41" s="99"/>
      <c r="BDL41" s="99"/>
      <c r="BDM41" s="99"/>
      <c r="BDN41" s="99"/>
      <c r="BDO41" s="99"/>
      <c r="BDP41" s="99"/>
      <c r="BDQ41" s="99"/>
      <c r="BDR41" s="99"/>
      <c r="BDS41" s="99"/>
      <c r="BDT41" s="99"/>
      <c r="BDU41" s="99"/>
      <c r="BDV41" s="99"/>
      <c r="BDW41" s="99"/>
      <c r="BDX41" s="99"/>
      <c r="BDY41" s="99"/>
      <c r="BDZ41" s="99"/>
      <c r="BEA41" s="99"/>
      <c r="BEB41" s="99"/>
      <c r="BEC41" s="99"/>
      <c r="BED41" s="99"/>
      <c r="BEE41" s="99"/>
      <c r="BEF41" s="99"/>
      <c r="BEG41" s="99"/>
      <c r="BEH41" s="99"/>
      <c r="BEI41" s="99"/>
      <c r="BEJ41" s="99"/>
      <c r="BEK41" s="99"/>
      <c r="BEL41" s="99"/>
      <c r="BEM41" s="99"/>
      <c r="BEN41" s="99"/>
      <c r="BEO41" s="99"/>
      <c r="BEP41" s="99"/>
      <c r="BEQ41" s="99"/>
      <c r="BER41" s="99"/>
      <c r="BES41" s="99"/>
      <c r="BET41" s="99"/>
      <c r="BEU41" s="99"/>
      <c r="BEV41" s="99"/>
      <c r="BEW41" s="99"/>
      <c r="BEX41" s="99"/>
      <c r="BEY41" s="99"/>
      <c r="BEZ41" s="99"/>
      <c r="BFA41" s="99"/>
      <c r="BFB41" s="99"/>
      <c r="BFC41" s="99"/>
      <c r="BFD41" s="99"/>
      <c r="BFE41" s="99"/>
      <c r="BFF41" s="99"/>
      <c r="BFG41" s="99"/>
      <c r="BFH41" s="99"/>
      <c r="BFI41" s="99"/>
      <c r="BFJ41" s="99"/>
      <c r="BFK41" s="99"/>
      <c r="BFL41" s="99"/>
      <c r="BFM41" s="99"/>
      <c r="BFN41" s="99"/>
      <c r="BFO41" s="99"/>
      <c r="BFP41" s="99"/>
      <c r="BFQ41" s="99"/>
      <c r="BFR41" s="99"/>
      <c r="BFS41" s="99"/>
      <c r="BFT41" s="99"/>
      <c r="BFU41" s="99"/>
      <c r="BFV41" s="99"/>
      <c r="BFW41" s="99"/>
      <c r="BFX41" s="99"/>
      <c r="BFY41" s="99"/>
      <c r="BFZ41" s="99"/>
      <c r="BGA41" s="99"/>
      <c r="BGB41" s="99"/>
      <c r="BGC41" s="99"/>
      <c r="BGD41" s="99"/>
      <c r="BGE41" s="99"/>
      <c r="BGF41" s="99"/>
      <c r="BGG41" s="99"/>
      <c r="BGH41" s="99"/>
      <c r="BGI41" s="99"/>
      <c r="BGJ41" s="99"/>
      <c r="BGK41" s="99"/>
      <c r="BGL41" s="99"/>
      <c r="BGM41" s="99"/>
      <c r="BGN41" s="99"/>
      <c r="BGO41" s="99"/>
      <c r="BGP41" s="99"/>
      <c r="BGQ41" s="99"/>
      <c r="BGR41" s="99"/>
      <c r="BGS41" s="99"/>
      <c r="BGT41" s="99"/>
      <c r="BGU41" s="99"/>
      <c r="BGV41" s="99"/>
      <c r="BGW41" s="99"/>
      <c r="BGX41" s="99"/>
      <c r="BGY41" s="99"/>
      <c r="BGZ41" s="99"/>
      <c r="BHA41" s="99"/>
      <c r="BHB41" s="99"/>
      <c r="BHC41" s="99"/>
      <c r="BHD41" s="99"/>
      <c r="BHE41" s="99"/>
      <c r="BHF41" s="99"/>
      <c r="BHG41" s="99"/>
      <c r="BHH41" s="99"/>
      <c r="BHI41" s="99"/>
      <c r="BHJ41" s="99"/>
      <c r="BHK41" s="99"/>
      <c r="BHL41" s="99"/>
      <c r="BHM41" s="99"/>
      <c r="BHN41" s="99"/>
      <c r="BHO41" s="99"/>
      <c r="BHP41" s="99"/>
      <c r="BHQ41" s="99"/>
      <c r="BHR41" s="99"/>
      <c r="BHS41" s="99"/>
      <c r="BHT41" s="99"/>
      <c r="BHU41" s="99"/>
      <c r="BHV41" s="99"/>
      <c r="BHW41" s="99"/>
      <c r="BHX41" s="99"/>
      <c r="BHY41" s="99"/>
      <c r="BHZ41" s="99"/>
      <c r="BIA41" s="99"/>
      <c r="BIB41" s="99"/>
      <c r="BIC41" s="99"/>
      <c r="BID41" s="99"/>
      <c r="BIE41" s="99"/>
      <c r="BIF41" s="99"/>
      <c r="BIG41" s="99"/>
      <c r="BIH41" s="99"/>
      <c r="BII41" s="99"/>
      <c r="BIJ41" s="99"/>
      <c r="BIK41" s="99"/>
      <c r="BIL41" s="99"/>
      <c r="BIM41" s="99"/>
      <c r="BIN41" s="99"/>
      <c r="BIO41" s="99"/>
      <c r="BIP41" s="99"/>
      <c r="BIQ41" s="99"/>
      <c r="BIR41" s="99"/>
      <c r="BIS41" s="99"/>
      <c r="BIT41" s="99"/>
      <c r="BIU41" s="99"/>
      <c r="BIV41" s="99"/>
      <c r="BIW41" s="99"/>
      <c r="BIX41" s="99"/>
      <c r="BIY41" s="99"/>
      <c r="BIZ41" s="99"/>
      <c r="BJA41" s="99"/>
      <c r="BJB41" s="99"/>
      <c r="BJC41" s="99"/>
      <c r="BJD41" s="99"/>
      <c r="BJE41" s="99"/>
      <c r="BJF41" s="99"/>
      <c r="BJG41" s="99"/>
      <c r="BJH41" s="99"/>
      <c r="BJI41" s="99"/>
      <c r="BJJ41" s="99"/>
      <c r="BJK41" s="99"/>
      <c r="BJL41" s="99"/>
      <c r="BJM41" s="99"/>
      <c r="BJN41" s="99"/>
      <c r="BJO41" s="99"/>
      <c r="BJP41" s="99"/>
      <c r="BJQ41" s="99"/>
      <c r="BJR41" s="99"/>
      <c r="BJS41" s="99"/>
      <c r="BJT41" s="99"/>
      <c r="BJU41" s="99"/>
      <c r="BJV41" s="99"/>
      <c r="BJW41" s="99"/>
      <c r="BJX41" s="99"/>
      <c r="BJY41" s="99"/>
      <c r="BJZ41" s="99"/>
      <c r="BKA41" s="99"/>
      <c r="BKB41" s="99"/>
      <c r="BKC41" s="99"/>
      <c r="BKD41" s="99"/>
      <c r="BKE41" s="99"/>
      <c r="BKF41" s="99"/>
      <c r="BKG41" s="99"/>
      <c r="BKH41" s="99"/>
      <c r="BKI41" s="99"/>
      <c r="BKJ41" s="99"/>
      <c r="BKK41" s="99"/>
      <c r="BKL41" s="99"/>
      <c r="BKM41" s="99"/>
      <c r="BKN41" s="99"/>
      <c r="BKO41" s="99"/>
      <c r="BKP41" s="99"/>
      <c r="BKQ41" s="99"/>
      <c r="BKR41" s="99"/>
      <c r="BKS41" s="99"/>
      <c r="BKT41" s="99"/>
      <c r="BKU41" s="99"/>
      <c r="BKV41" s="99"/>
      <c r="BKW41" s="99"/>
      <c r="BKX41" s="99"/>
      <c r="BKY41" s="99"/>
      <c r="BKZ41" s="99"/>
      <c r="BLA41" s="99"/>
      <c r="BLB41" s="99"/>
      <c r="BLC41" s="99"/>
      <c r="BLD41" s="99"/>
      <c r="BLE41" s="99"/>
      <c r="BLF41" s="99"/>
      <c r="BLG41" s="99"/>
      <c r="BLH41" s="99"/>
      <c r="BLI41" s="99"/>
      <c r="BLJ41" s="99"/>
      <c r="BLK41" s="99"/>
      <c r="BLL41" s="99"/>
      <c r="BLM41" s="99"/>
      <c r="BLN41" s="99"/>
      <c r="BLO41" s="99"/>
      <c r="BLP41" s="99"/>
      <c r="BLQ41" s="99"/>
      <c r="BLR41" s="99"/>
      <c r="BLS41" s="99"/>
      <c r="BLT41" s="99"/>
      <c r="BLU41" s="99"/>
      <c r="BLV41" s="99"/>
      <c r="BLW41" s="99"/>
      <c r="BLX41" s="99"/>
      <c r="BLY41" s="99"/>
      <c r="BLZ41" s="99"/>
      <c r="BMA41" s="99"/>
      <c r="BMB41" s="99"/>
      <c r="BMC41" s="99"/>
      <c r="BMD41" s="99"/>
      <c r="BME41" s="99"/>
      <c r="BMF41" s="99"/>
      <c r="BMG41" s="99"/>
      <c r="BMH41" s="99"/>
      <c r="BMI41" s="99"/>
      <c r="BMJ41" s="99"/>
      <c r="BMK41" s="99"/>
      <c r="BML41" s="99"/>
      <c r="BMM41" s="99"/>
      <c r="BMN41" s="99"/>
      <c r="BMO41" s="99"/>
      <c r="BMP41" s="99"/>
      <c r="BMQ41" s="99"/>
      <c r="BMR41" s="99"/>
      <c r="BMS41" s="99"/>
      <c r="BMT41" s="99"/>
      <c r="BMU41" s="99"/>
      <c r="BMV41" s="99"/>
      <c r="BMW41" s="99"/>
      <c r="BMX41" s="99"/>
      <c r="BMY41" s="99"/>
      <c r="BMZ41" s="99"/>
      <c r="BNA41" s="99"/>
      <c r="BNB41" s="99"/>
      <c r="BNC41" s="99"/>
      <c r="BND41" s="99"/>
      <c r="BNE41" s="99"/>
      <c r="BNF41" s="99"/>
      <c r="BNG41" s="99"/>
      <c r="BNH41" s="99"/>
      <c r="BNI41" s="99"/>
      <c r="BNJ41" s="99"/>
      <c r="BNK41" s="99"/>
      <c r="BNL41" s="99"/>
      <c r="BNM41" s="99"/>
      <c r="BNN41" s="99"/>
      <c r="BNO41" s="99"/>
      <c r="BNP41" s="99"/>
      <c r="BNQ41" s="99"/>
      <c r="BNR41" s="99"/>
      <c r="BNS41" s="99"/>
      <c r="BNT41" s="99"/>
      <c r="BNU41" s="99"/>
      <c r="BNV41" s="99"/>
      <c r="BNW41" s="99"/>
      <c r="BNX41" s="99"/>
      <c r="BNY41" s="99"/>
      <c r="BNZ41" s="99"/>
      <c r="BOA41" s="99"/>
      <c r="BOB41" s="99"/>
      <c r="BOC41" s="99"/>
      <c r="BOD41" s="99"/>
      <c r="BOE41" s="99"/>
      <c r="BOF41" s="99"/>
      <c r="BOG41" s="99"/>
      <c r="BOH41" s="99"/>
      <c r="BOI41" s="99"/>
      <c r="BOJ41" s="99"/>
      <c r="BOK41" s="99"/>
      <c r="BOL41" s="99"/>
      <c r="BOM41" s="99"/>
      <c r="BON41" s="99"/>
      <c r="BOO41" s="99"/>
      <c r="BOP41" s="99"/>
      <c r="BOQ41" s="99"/>
      <c r="BOR41" s="99"/>
      <c r="BOS41" s="99"/>
      <c r="BOT41" s="99"/>
      <c r="BOU41" s="99"/>
      <c r="BOV41" s="99"/>
      <c r="BOW41" s="99"/>
      <c r="BOX41" s="99"/>
      <c r="BOY41" s="99"/>
      <c r="BOZ41" s="99"/>
      <c r="BPA41" s="99"/>
      <c r="BPB41" s="99"/>
      <c r="BPC41" s="99"/>
      <c r="BPD41" s="99"/>
      <c r="BPE41" s="99"/>
      <c r="BPF41" s="99"/>
      <c r="BPG41" s="99"/>
      <c r="BPH41" s="99"/>
      <c r="BPI41" s="99"/>
      <c r="BPJ41" s="99"/>
      <c r="BPK41" s="99"/>
      <c r="BPL41" s="99"/>
      <c r="BPM41" s="99"/>
      <c r="BPN41" s="99"/>
      <c r="BPO41" s="99"/>
      <c r="BPP41" s="99"/>
      <c r="BPQ41" s="99"/>
      <c r="BPR41" s="99"/>
      <c r="BPS41" s="99"/>
      <c r="BPT41" s="99"/>
      <c r="BPU41" s="99"/>
      <c r="BPV41" s="99"/>
      <c r="BPW41" s="99"/>
      <c r="BPX41" s="99"/>
      <c r="BPY41" s="99"/>
      <c r="BPZ41" s="99"/>
      <c r="BQA41" s="99"/>
      <c r="BQB41" s="99"/>
      <c r="BQC41" s="99"/>
      <c r="BQD41" s="99"/>
      <c r="BQE41" s="99"/>
      <c r="BQF41" s="99"/>
      <c r="BQG41" s="99"/>
      <c r="BQH41" s="99"/>
      <c r="BQI41" s="99"/>
      <c r="BQJ41" s="99"/>
      <c r="BQK41" s="99"/>
      <c r="BQL41" s="99"/>
      <c r="BQM41" s="99"/>
      <c r="BQN41" s="99"/>
      <c r="BQO41" s="99"/>
      <c r="BQP41" s="99"/>
      <c r="BQQ41" s="99"/>
      <c r="BQR41" s="99"/>
      <c r="BQS41" s="99"/>
      <c r="BQT41" s="99"/>
      <c r="BQU41" s="99"/>
      <c r="BQV41" s="99"/>
      <c r="BQW41" s="99"/>
      <c r="BQX41" s="99"/>
      <c r="BQY41" s="99"/>
      <c r="BQZ41" s="99"/>
      <c r="BRA41" s="99"/>
      <c r="BRB41" s="99"/>
      <c r="BRC41" s="99"/>
      <c r="BRD41" s="99"/>
      <c r="BRE41" s="99"/>
      <c r="BRF41" s="99"/>
      <c r="BRG41" s="99"/>
      <c r="BRH41" s="99"/>
      <c r="BRI41" s="99"/>
      <c r="BRJ41" s="99"/>
      <c r="BRK41" s="99"/>
      <c r="BRL41" s="99"/>
      <c r="BRM41" s="99"/>
      <c r="BRN41" s="99"/>
      <c r="BRO41" s="99"/>
      <c r="BRP41" s="99"/>
      <c r="BRQ41" s="99"/>
      <c r="BRR41" s="99"/>
      <c r="BRS41" s="99"/>
      <c r="BRT41" s="99"/>
      <c r="BRU41" s="99"/>
      <c r="BRV41" s="99"/>
      <c r="BRW41" s="99"/>
      <c r="BRX41" s="99"/>
      <c r="BRY41" s="99"/>
      <c r="BRZ41" s="99"/>
      <c r="BSA41" s="99"/>
      <c r="BSB41" s="99"/>
      <c r="BSC41" s="99"/>
      <c r="BSD41" s="99"/>
      <c r="BSE41" s="99"/>
      <c r="BSF41" s="99"/>
      <c r="BSG41" s="99"/>
      <c r="BSH41" s="99"/>
      <c r="BSI41" s="99"/>
      <c r="BSJ41" s="99"/>
      <c r="BSK41" s="99"/>
      <c r="BSL41" s="99"/>
      <c r="BSM41" s="99"/>
      <c r="BSN41" s="99"/>
      <c r="BSO41" s="99"/>
      <c r="BSP41" s="99"/>
      <c r="BSQ41" s="99"/>
      <c r="BSR41" s="99"/>
      <c r="BSS41" s="99"/>
      <c r="BST41" s="99"/>
      <c r="BSU41" s="99"/>
      <c r="BSV41" s="99"/>
      <c r="BSW41" s="99"/>
      <c r="BSX41" s="99"/>
      <c r="BSY41" s="99"/>
      <c r="BSZ41" s="99"/>
      <c r="BTA41" s="99"/>
      <c r="BTB41" s="99"/>
      <c r="BTC41" s="99"/>
      <c r="BTD41" s="99"/>
      <c r="BTE41" s="99"/>
      <c r="BTF41" s="99"/>
      <c r="BTG41" s="99"/>
      <c r="BTH41" s="99"/>
      <c r="BTI41" s="99"/>
      <c r="BTJ41" s="99"/>
      <c r="BTK41" s="99"/>
      <c r="BTL41" s="99"/>
      <c r="BTM41" s="99"/>
      <c r="BTN41" s="99"/>
      <c r="BTO41" s="99"/>
      <c r="BTP41" s="99"/>
      <c r="BTQ41" s="99"/>
      <c r="BTR41" s="99"/>
      <c r="BTS41" s="99"/>
      <c r="BTT41" s="99"/>
      <c r="BTU41" s="99"/>
      <c r="BTV41" s="99"/>
      <c r="BTW41" s="99"/>
      <c r="BTX41" s="99"/>
      <c r="BTY41" s="99"/>
      <c r="BTZ41" s="99"/>
      <c r="BUA41" s="99"/>
      <c r="BUB41" s="99"/>
      <c r="BUC41" s="99"/>
      <c r="BUD41" s="99"/>
      <c r="BUE41" s="99"/>
      <c r="BUF41" s="99"/>
      <c r="BUG41" s="99"/>
      <c r="BUH41" s="99"/>
      <c r="BUI41" s="99"/>
      <c r="BUJ41" s="99"/>
      <c r="BUK41" s="99"/>
      <c r="BUL41" s="99"/>
      <c r="BUM41" s="99"/>
      <c r="BUN41" s="99"/>
      <c r="BUO41" s="99"/>
      <c r="BUP41" s="99"/>
      <c r="BUQ41" s="99"/>
      <c r="BUR41" s="99"/>
      <c r="BUS41" s="99"/>
      <c r="BUT41" s="99"/>
      <c r="BUU41" s="99"/>
      <c r="BUV41" s="99"/>
      <c r="BUW41" s="99"/>
      <c r="BUX41" s="99"/>
      <c r="BUY41" s="99"/>
      <c r="BUZ41" s="99"/>
      <c r="BVA41" s="99"/>
      <c r="BVB41" s="99"/>
      <c r="BVC41" s="99"/>
      <c r="BVD41" s="99"/>
      <c r="BVE41" s="99"/>
      <c r="BVF41" s="99"/>
      <c r="BVG41" s="99"/>
      <c r="BVH41" s="99"/>
      <c r="BVI41" s="99"/>
      <c r="BVJ41" s="99"/>
      <c r="BVK41" s="99"/>
      <c r="BVL41" s="99"/>
      <c r="BVM41" s="99"/>
      <c r="BVN41" s="99"/>
      <c r="BVO41" s="99"/>
      <c r="BVP41" s="99"/>
      <c r="BVQ41" s="99"/>
      <c r="BVR41" s="99"/>
      <c r="BVS41" s="99"/>
      <c r="BVT41" s="99"/>
      <c r="BVU41" s="99"/>
      <c r="BVV41" s="99"/>
      <c r="BVW41" s="99"/>
      <c r="BVX41" s="99"/>
      <c r="BVY41" s="99"/>
      <c r="BVZ41" s="99"/>
      <c r="BWA41" s="99"/>
      <c r="BWB41" s="99"/>
      <c r="BWC41" s="99"/>
      <c r="BWD41" s="99"/>
      <c r="BWE41" s="99"/>
      <c r="BWF41" s="99"/>
      <c r="BWG41" s="99"/>
      <c r="BWH41" s="99"/>
      <c r="BWI41" s="99"/>
      <c r="BWJ41" s="99"/>
      <c r="BWK41" s="99"/>
      <c r="BWL41" s="99"/>
      <c r="BWM41" s="99"/>
      <c r="BWN41" s="99"/>
      <c r="BWO41" s="99"/>
      <c r="BWP41" s="99"/>
      <c r="BWQ41" s="99"/>
      <c r="BWR41" s="99"/>
      <c r="BWS41" s="99"/>
      <c r="BWT41" s="99"/>
      <c r="BWU41" s="99"/>
      <c r="BWV41" s="99"/>
      <c r="BWW41" s="99"/>
      <c r="BWX41" s="99"/>
      <c r="BWY41" s="99"/>
      <c r="BWZ41" s="99"/>
      <c r="BXA41" s="99"/>
      <c r="BXB41" s="99"/>
      <c r="BXC41" s="99"/>
      <c r="BXD41" s="99"/>
      <c r="BXE41" s="99"/>
      <c r="BXF41" s="99"/>
      <c r="BXG41" s="99"/>
      <c r="BXH41" s="99"/>
      <c r="BXI41" s="99"/>
      <c r="BXJ41" s="99"/>
      <c r="BXK41" s="99"/>
      <c r="BXL41" s="99"/>
      <c r="BXM41" s="99"/>
      <c r="BXN41" s="99"/>
      <c r="BXO41" s="99"/>
      <c r="BXP41" s="99"/>
      <c r="BXQ41" s="99"/>
      <c r="BXR41" s="99"/>
      <c r="BXS41" s="99"/>
      <c r="BXT41" s="99"/>
      <c r="BXU41" s="99"/>
      <c r="BXV41" s="99"/>
      <c r="BXW41" s="99"/>
      <c r="BXX41" s="99"/>
      <c r="BXY41" s="99"/>
      <c r="BXZ41" s="99"/>
      <c r="BYA41" s="99"/>
      <c r="BYB41" s="99"/>
      <c r="BYC41" s="99"/>
      <c r="BYD41" s="99"/>
      <c r="BYE41" s="99"/>
      <c r="BYF41" s="99"/>
      <c r="BYG41" s="99"/>
      <c r="BYH41" s="99"/>
      <c r="BYI41" s="99"/>
      <c r="BYJ41" s="99"/>
      <c r="BYK41" s="99"/>
      <c r="BYL41" s="99"/>
      <c r="BYM41" s="99"/>
      <c r="BYN41" s="99"/>
      <c r="BYO41" s="99"/>
      <c r="BYP41" s="99"/>
      <c r="BYQ41" s="99"/>
      <c r="BYR41" s="99"/>
      <c r="BYS41" s="99"/>
      <c r="BYT41" s="99"/>
      <c r="BYU41" s="99"/>
      <c r="BYV41" s="99"/>
      <c r="BYW41" s="99"/>
      <c r="BYX41" s="99"/>
      <c r="BYY41" s="99"/>
      <c r="BYZ41" s="99"/>
      <c r="BZA41" s="99"/>
      <c r="BZB41" s="99"/>
      <c r="BZC41" s="99"/>
      <c r="BZD41" s="99"/>
      <c r="BZE41" s="99"/>
      <c r="BZF41" s="99"/>
      <c r="BZG41" s="99"/>
      <c r="BZH41" s="99"/>
      <c r="BZI41" s="99"/>
      <c r="BZJ41" s="99"/>
      <c r="BZK41" s="99"/>
      <c r="BZL41" s="99"/>
      <c r="BZM41" s="99"/>
      <c r="BZN41" s="99"/>
      <c r="BZO41" s="99"/>
      <c r="BZP41" s="99"/>
      <c r="BZQ41" s="99"/>
      <c r="BZR41" s="99"/>
      <c r="BZS41" s="99"/>
      <c r="BZT41" s="99"/>
      <c r="BZU41" s="99"/>
      <c r="BZV41" s="99"/>
      <c r="BZW41" s="99"/>
      <c r="BZX41" s="99"/>
      <c r="BZY41" s="99"/>
      <c r="BZZ41" s="99"/>
      <c r="CAA41" s="99"/>
      <c r="CAB41" s="99"/>
      <c r="CAC41" s="99"/>
      <c r="CAD41" s="99"/>
      <c r="CAE41" s="99"/>
      <c r="CAF41" s="99"/>
      <c r="CAG41" s="99"/>
      <c r="CAH41" s="99"/>
      <c r="CAI41" s="99"/>
      <c r="CAJ41" s="99"/>
      <c r="CAK41" s="99"/>
      <c r="CAL41" s="99"/>
      <c r="CAM41" s="99"/>
      <c r="CAN41" s="99"/>
      <c r="CAO41" s="99"/>
      <c r="CAP41" s="99"/>
      <c r="CAQ41" s="99"/>
      <c r="CAR41" s="99"/>
      <c r="CAS41" s="99"/>
      <c r="CAT41" s="99"/>
      <c r="CAU41" s="99"/>
      <c r="CAV41" s="99"/>
      <c r="CAW41" s="99"/>
      <c r="CAX41" s="99"/>
      <c r="CAY41" s="99"/>
      <c r="CAZ41" s="99"/>
      <c r="CBA41" s="99"/>
      <c r="CBB41" s="99"/>
      <c r="CBC41" s="99"/>
      <c r="CBD41" s="99"/>
      <c r="CBE41" s="99"/>
      <c r="CBF41" s="99"/>
      <c r="CBG41" s="99"/>
      <c r="CBH41" s="99"/>
      <c r="CBI41" s="99"/>
      <c r="CBJ41" s="99"/>
      <c r="CBK41" s="99"/>
      <c r="CBL41" s="99"/>
      <c r="CBM41" s="99"/>
      <c r="CBN41" s="99"/>
      <c r="CBO41" s="99"/>
      <c r="CBP41" s="99"/>
      <c r="CBQ41" s="99"/>
      <c r="CBR41" s="99"/>
      <c r="CBS41" s="99"/>
      <c r="CBT41" s="99"/>
      <c r="CBU41" s="99"/>
      <c r="CBV41" s="99"/>
      <c r="CBW41" s="99"/>
      <c r="CBX41" s="99"/>
      <c r="CBY41" s="99"/>
      <c r="CBZ41" s="99"/>
      <c r="CCA41" s="99"/>
      <c r="CCB41" s="99"/>
      <c r="CCC41" s="99"/>
      <c r="CCD41" s="99"/>
      <c r="CCE41" s="99"/>
      <c r="CCF41" s="99"/>
      <c r="CCG41" s="99"/>
      <c r="CCH41" s="99"/>
      <c r="CCI41" s="99"/>
      <c r="CCJ41" s="99"/>
      <c r="CCK41" s="99"/>
      <c r="CCL41" s="99"/>
      <c r="CCM41" s="99"/>
      <c r="CCN41" s="99"/>
      <c r="CCO41" s="99"/>
      <c r="CCP41" s="99"/>
      <c r="CCQ41" s="99"/>
      <c r="CCR41" s="99"/>
      <c r="CCS41" s="99"/>
      <c r="CCT41" s="99"/>
      <c r="CCU41" s="99"/>
      <c r="CCV41" s="99"/>
      <c r="CCW41" s="99"/>
      <c r="CCX41" s="99"/>
      <c r="CCY41" s="99"/>
      <c r="CCZ41" s="99"/>
      <c r="CDA41" s="99"/>
      <c r="CDB41" s="99"/>
      <c r="CDC41" s="99"/>
      <c r="CDD41" s="99"/>
      <c r="CDE41" s="99"/>
      <c r="CDF41" s="99"/>
      <c r="CDG41" s="99"/>
      <c r="CDH41" s="99"/>
      <c r="CDI41" s="99"/>
      <c r="CDJ41" s="99"/>
      <c r="CDK41" s="99"/>
      <c r="CDL41" s="99"/>
      <c r="CDM41" s="99"/>
      <c r="CDN41" s="99"/>
      <c r="CDO41" s="99"/>
      <c r="CDP41" s="99"/>
      <c r="CDQ41" s="99"/>
      <c r="CDR41" s="99"/>
      <c r="CDS41" s="99"/>
      <c r="CDT41" s="99"/>
      <c r="CDU41" s="99"/>
      <c r="CDV41" s="99"/>
      <c r="CDW41" s="99"/>
      <c r="CDX41" s="99"/>
      <c r="CDY41" s="99"/>
      <c r="CDZ41" s="99"/>
      <c r="CEA41" s="99"/>
      <c r="CEB41" s="99"/>
      <c r="CEC41" s="99"/>
      <c r="CED41" s="99"/>
      <c r="CEE41" s="99"/>
      <c r="CEF41" s="99"/>
      <c r="CEG41" s="99"/>
      <c r="CEH41" s="99"/>
      <c r="CEI41" s="99"/>
      <c r="CEJ41" s="99"/>
      <c r="CEK41" s="99"/>
      <c r="CEL41" s="99"/>
      <c r="CEM41" s="99"/>
      <c r="CEN41" s="99"/>
      <c r="CEO41" s="99"/>
      <c r="CEP41" s="99"/>
      <c r="CEQ41" s="99"/>
      <c r="CER41" s="99"/>
      <c r="CES41" s="99"/>
      <c r="CET41" s="99"/>
      <c r="CEU41" s="99"/>
      <c r="CEV41" s="99"/>
      <c r="CEW41" s="99"/>
      <c r="CEX41" s="99"/>
      <c r="CEY41" s="99"/>
      <c r="CEZ41" s="99"/>
      <c r="CFA41" s="99"/>
      <c r="CFB41" s="99"/>
      <c r="CFC41" s="99"/>
      <c r="CFD41" s="99"/>
      <c r="CFE41" s="99"/>
      <c r="CFF41" s="99"/>
      <c r="CFG41" s="99"/>
      <c r="CFH41" s="99"/>
      <c r="CFI41" s="99"/>
      <c r="CFJ41" s="99"/>
      <c r="CFK41" s="99"/>
      <c r="CFL41" s="99"/>
      <c r="CFM41" s="99"/>
      <c r="CFN41" s="99"/>
      <c r="CFO41" s="99"/>
      <c r="CFP41" s="99"/>
      <c r="CFQ41" s="99"/>
      <c r="CFR41" s="99"/>
      <c r="CFS41" s="99"/>
      <c r="CFT41" s="99"/>
      <c r="CFU41" s="99"/>
      <c r="CFV41" s="99"/>
      <c r="CFW41" s="99"/>
      <c r="CFX41" s="99"/>
      <c r="CFY41" s="99"/>
      <c r="CFZ41" s="99"/>
      <c r="CGA41" s="99"/>
      <c r="CGB41" s="99"/>
      <c r="CGC41" s="99"/>
      <c r="CGD41" s="99"/>
      <c r="CGE41" s="99"/>
      <c r="CGF41" s="99"/>
      <c r="CGG41" s="99"/>
      <c r="CGH41" s="99"/>
      <c r="CGI41" s="99"/>
      <c r="CGJ41" s="99"/>
      <c r="CGK41" s="99"/>
      <c r="CGL41" s="99"/>
      <c r="CGM41" s="99"/>
      <c r="CGN41" s="99"/>
      <c r="CGO41" s="99"/>
      <c r="CGP41" s="99"/>
      <c r="CGQ41" s="99"/>
      <c r="CGR41" s="99"/>
      <c r="CGS41" s="99"/>
      <c r="CGT41" s="99"/>
      <c r="CGU41" s="99"/>
      <c r="CGV41" s="99"/>
      <c r="CGW41" s="99"/>
      <c r="CGX41" s="99"/>
      <c r="CGY41" s="99"/>
      <c r="CGZ41" s="99"/>
      <c r="CHA41" s="99"/>
      <c r="CHB41" s="99"/>
      <c r="CHC41" s="99"/>
      <c r="CHD41" s="99"/>
      <c r="CHE41" s="99"/>
      <c r="CHF41" s="99"/>
      <c r="CHG41" s="99"/>
      <c r="CHH41" s="99"/>
      <c r="CHI41" s="99"/>
      <c r="CHJ41" s="99"/>
      <c r="CHK41" s="99"/>
      <c r="CHL41" s="99"/>
      <c r="CHM41" s="99"/>
      <c r="CHN41" s="99"/>
      <c r="CHO41" s="99"/>
      <c r="CHP41" s="99"/>
      <c r="CHQ41" s="99"/>
      <c r="CHR41" s="99"/>
      <c r="CHS41" s="99"/>
      <c r="CHT41" s="99"/>
      <c r="CHU41" s="99"/>
      <c r="CHV41" s="99"/>
      <c r="CHW41" s="99"/>
      <c r="CHX41" s="99"/>
      <c r="CHY41" s="99"/>
      <c r="CHZ41" s="99"/>
      <c r="CIA41" s="99"/>
      <c r="CIB41" s="99"/>
      <c r="CIC41" s="99"/>
      <c r="CID41" s="99"/>
      <c r="CIE41" s="99"/>
      <c r="CIF41" s="99"/>
      <c r="CIG41" s="99"/>
      <c r="CIH41" s="99"/>
      <c r="CII41" s="99"/>
      <c r="CIJ41" s="99"/>
      <c r="CIK41" s="99"/>
      <c r="CIL41" s="99"/>
      <c r="CIM41" s="99"/>
      <c r="CIN41" s="99"/>
      <c r="CIO41" s="99"/>
      <c r="CIP41" s="99"/>
      <c r="CIQ41" s="99"/>
      <c r="CIR41" s="99"/>
      <c r="CIS41" s="99"/>
      <c r="CIT41" s="99"/>
      <c r="CIU41" s="99"/>
      <c r="CIV41" s="99"/>
      <c r="CIW41" s="99"/>
      <c r="CIX41" s="99"/>
      <c r="CIY41" s="99"/>
      <c r="CIZ41" s="99"/>
      <c r="CJA41" s="99"/>
      <c r="CJB41" s="99"/>
      <c r="CJC41" s="99"/>
      <c r="CJD41" s="99"/>
      <c r="CJE41" s="99"/>
      <c r="CJF41" s="99"/>
      <c r="CJG41" s="99"/>
      <c r="CJH41" s="99"/>
      <c r="CJI41" s="99"/>
      <c r="CJJ41" s="99"/>
      <c r="CJK41" s="99"/>
      <c r="CJL41" s="99"/>
      <c r="CJM41" s="99"/>
      <c r="CJN41" s="99"/>
      <c r="CJO41" s="99"/>
      <c r="CJP41" s="99"/>
      <c r="CJQ41" s="99"/>
      <c r="CJR41" s="99"/>
      <c r="CJS41" s="99"/>
      <c r="CJT41" s="99"/>
      <c r="CJU41" s="99"/>
      <c r="CJV41" s="99"/>
      <c r="CJW41" s="99"/>
      <c r="CJX41" s="99"/>
      <c r="CJY41" s="99"/>
      <c r="CJZ41" s="99"/>
      <c r="CKA41" s="99"/>
      <c r="CKB41" s="99"/>
      <c r="CKC41" s="99"/>
      <c r="CKD41" s="99"/>
      <c r="CKE41" s="99"/>
      <c r="CKF41" s="99"/>
      <c r="CKG41" s="99"/>
      <c r="CKH41" s="99"/>
      <c r="CKI41" s="99"/>
      <c r="CKJ41" s="99"/>
      <c r="CKK41" s="99"/>
      <c r="CKL41" s="99"/>
      <c r="CKM41" s="99"/>
      <c r="CKN41" s="99"/>
      <c r="CKO41" s="99"/>
      <c r="CKP41" s="99"/>
      <c r="CKQ41" s="99"/>
      <c r="CKR41" s="99"/>
      <c r="CKS41" s="99"/>
      <c r="CKT41" s="99"/>
      <c r="CKU41" s="99"/>
      <c r="CKV41" s="99"/>
      <c r="CKW41" s="99"/>
      <c r="CKX41" s="99"/>
      <c r="CKY41" s="99"/>
      <c r="CKZ41" s="99"/>
      <c r="CLA41" s="99"/>
      <c r="CLB41" s="99"/>
      <c r="CLC41" s="99"/>
      <c r="CLD41" s="99"/>
      <c r="CLE41" s="99"/>
      <c r="CLF41" s="99"/>
      <c r="CLG41" s="99"/>
      <c r="CLH41" s="99"/>
      <c r="CLI41" s="99"/>
      <c r="CLJ41" s="99"/>
      <c r="CLK41" s="99"/>
      <c r="CLL41" s="99"/>
      <c r="CLM41" s="99"/>
      <c r="CLN41" s="99"/>
      <c r="CLO41" s="99"/>
      <c r="CLP41" s="99"/>
      <c r="CLQ41" s="99"/>
      <c r="CLR41" s="99"/>
      <c r="CLS41" s="99"/>
      <c r="CLT41" s="99"/>
      <c r="CLU41" s="99"/>
      <c r="CLV41" s="99"/>
      <c r="CLW41" s="99"/>
      <c r="CLX41" s="99"/>
      <c r="CLY41" s="99"/>
      <c r="CLZ41" s="99"/>
      <c r="CMA41" s="99"/>
      <c r="CMB41" s="99"/>
      <c r="CMC41" s="99"/>
      <c r="CMD41" s="99"/>
      <c r="CME41" s="99"/>
      <c r="CMF41" s="99"/>
      <c r="CMG41" s="99"/>
      <c r="CMH41" s="99"/>
      <c r="CMI41" s="99"/>
      <c r="CMJ41" s="99"/>
      <c r="CMK41" s="99"/>
      <c r="CML41" s="99"/>
      <c r="CMM41" s="99"/>
      <c r="CMN41" s="99"/>
      <c r="CMO41" s="99"/>
      <c r="CMP41" s="99"/>
      <c r="CMQ41" s="99"/>
      <c r="CMR41" s="99"/>
      <c r="CMS41" s="99"/>
      <c r="CMT41" s="99"/>
      <c r="CMU41" s="99"/>
      <c r="CMV41" s="99"/>
      <c r="CMW41" s="99"/>
      <c r="CMX41" s="99"/>
      <c r="CMY41" s="99"/>
      <c r="CMZ41" s="99"/>
      <c r="CNA41" s="99"/>
      <c r="CNB41" s="99"/>
      <c r="CNC41" s="99"/>
      <c r="CND41" s="99"/>
      <c r="CNE41" s="99"/>
      <c r="CNF41" s="99"/>
      <c r="CNG41" s="99"/>
      <c r="CNH41" s="99"/>
      <c r="CNI41" s="99"/>
      <c r="CNJ41" s="99"/>
      <c r="CNK41" s="99"/>
      <c r="CNL41" s="99"/>
      <c r="CNM41" s="99"/>
      <c r="CNN41" s="99"/>
      <c r="CNO41" s="99"/>
      <c r="CNP41" s="99"/>
      <c r="CNQ41" s="99"/>
      <c r="CNR41" s="99"/>
      <c r="CNS41" s="99"/>
      <c r="CNT41" s="99"/>
      <c r="CNU41" s="99"/>
      <c r="CNV41" s="99"/>
      <c r="CNW41" s="99"/>
      <c r="CNX41" s="99"/>
      <c r="CNY41" s="99"/>
      <c r="CNZ41" s="99"/>
      <c r="COA41" s="99"/>
      <c r="COB41" s="99"/>
      <c r="COC41" s="99"/>
      <c r="COD41" s="99"/>
      <c r="COE41" s="99"/>
      <c r="COF41" s="99"/>
      <c r="COG41" s="99"/>
      <c r="COH41" s="99"/>
      <c r="COI41" s="99"/>
      <c r="COJ41" s="99"/>
      <c r="COK41" s="99"/>
      <c r="COL41" s="99"/>
      <c r="COM41" s="99"/>
      <c r="CON41" s="99"/>
      <c r="COO41" s="99"/>
      <c r="COP41" s="99"/>
      <c r="COQ41" s="99"/>
      <c r="COR41" s="99"/>
      <c r="COS41" s="99"/>
      <c r="COT41" s="99"/>
      <c r="COU41" s="99"/>
      <c r="COV41" s="99"/>
      <c r="COW41" s="99"/>
      <c r="COX41" s="99"/>
      <c r="COY41" s="99"/>
      <c r="COZ41" s="99"/>
      <c r="CPA41" s="99"/>
      <c r="CPB41" s="99"/>
      <c r="CPC41" s="99"/>
      <c r="CPD41" s="99"/>
      <c r="CPE41" s="99"/>
      <c r="CPF41" s="99"/>
      <c r="CPG41" s="99"/>
      <c r="CPH41" s="99"/>
      <c r="CPI41" s="99"/>
      <c r="CPJ41" s="99"/>
      <c r="CPK41" s="99"/>
      <c r="CPL41" s="99"/>
      <c r="CPM41" s="99"/>
      <c r="CPN41" s="99"/>
      <c r="CPO41" s="99"/>
      <c r="CPP41" s="99"/>
      <c r="CPQ41" s="99"/>
      <c r="CPR41" s="99"/>
      <c r="CPS41" s="99"/>
      <c r="CPT41" s="99"/>
      <c r="CPU41" s="99"/>
      <c r="CPV41" s="99"/>
      <c r="CPW41" s="99"/>
      <c r="CPX41" s="99"/>
      <c r="CPY41" s="99"/>
      <c r="CPZ41" s="99"/>
      <c r="CQA41" s="99"/>
      <c r="CQB41" s="99"/>
      <c r="CQC41" s="99"/>
      <c r="CQD41" s="99"/>
      <c r="CQE41" s="99"/>
      <c r="CQF41" s="99"/>
      <c r="CQG41" s="99"/>
      <c r="CQH41" s="99"/>
      <c r="CQI41" s="99"/>
      <c r="CQJ41" s="99"/>
      <c r="CQK41" s="99"/>
      <c r="CQL41" s="99"/>
      <c r="CQM41" s="99"/>
      <c r="CQN41" s="99"/>
      <c r="CQO41" s="99"/>
      <c r="CQP41" s="99"/>
      <c r="CQQ41" s="99"/>
      <c r="CQR41" s="99"/>
      <c r="CQS41" s="99"/>
      <c r="CQT41" s="99"/>
      <c r="CQU41" s="99"/>
      <c r="CQV41" s="99"/>
      <c r="CQW41" s="99"/>
      <c r="CQX41" s="99"/>
      <c r="CQY41" s="99"/>
      <c r="CQZ41" s="99"/>
      <c r="CRA41" s="99"/>
      <c r="CRB41" s="99"/>
      <c r="CRC41" s="99"/>
      <c r="CRD41" s="99"/>
      <c r="CRE41" s="99"/>
      <c r="CRF41" s="99"/>
      <c r="CRG41" s="99"/>
      <c r="CRH41" s="99"/>
      <c r="CRI41" s="99"/>
      <c r="CRJ41" s="99"/>
      <c r="CRK41" s="99"/>
      <c r="CRL41" s="99"/>
      <c r="CRM41" s="99"/>
      <c r="CRN41" s="99"/>
      <c r="CRO41" s="99"/>
      <c r="CRP41" s="99"/>
      <c r="CRQ41" s="99"/>
      <c r="CRR41" s="99"/>
      <c r="CRS41" s="99"/>
      <c r="CRT41" s="99"/>
      <c r="CRU41" s="99"/>
      <c r="CRV41" s="99"/>
      <c r="CRW41" s="99"/>
      <c r="CRX41" s="99"/>
      <c r="CRY41" s="99"/>
      <c r="CRZ41" s="99"/>
      <c r="CSA41" s="99"/>
      <c r="CSB41" s="99"/>
      <c r="CSC41" s="99"/>
      <c r="CSD41" s="99"/>
      <c r="CSE41" s="99"/>
      <c r="CSF41" s="99"/>
      <c r="CSG41" s="99"/>
      <c r="CSH41" s="99"/>
      <c r="CSI41" s="99"/>
      <c r="CSJ41" s="99"/>
      <c r="CSK41" s="99"/>
      <c r="CSL41" s="99"/>
      <c r="CSM41" s="99"/>
      <c r="CSN41" s="99"/>
      <c r="CSO41" s="99"/>
      <c r="CSP41" s="99"/>
      <c r="CSQ41" s="99"/>
      <c r="CSR41" s="99"/>
      <c r="CSS41" s="99"/>
      <c r="CST41" s="99"/>
      <c r="CSU41" s="99"/>
      <c r="CSV41" s="99"/>
      <c r="CSW41" s="99"/>
      <c r="CSX41" s="99"/>
      <c r="CSY41" s="99"/>
      <c r="CSZ41" s="99"/>
      <c r="CTA41" s="99"/>
      <c r="CTB41" s="99"/>
      <c r="CTC41" s="99"/>
      <c r="CTD41" s="99"/>
      <c r="CTE41" s="99"/>
      <c r="CTF41" s="99"/>
      <c r="CTG41" s="99"/>
      <c r="CTH41" s="99"/>
      <c r="CTI41" s="99"/>
      <c r="CTJ41" s="99"/>
      <c r="CTK41" s="99"/>
      <c r="CTL41" s="99"/>
      <c r="CTM41" s="99"/>
      <c r="CTN41" s="99"/>
      <c r="CTO41" s="99"/>
      <c r="CTP41" s="99"/>
      <c r="CTQ41" s="99"/>
      <c r="CTR41" s="99"/>
      <c r="CTS41" s="99"/>
      <c r="CTT41" s="99"/>
      <c r="CTU41" s="99"/>
      <c r="CTV41" s="99"/>
      <c r="CTW41" s="99"/>
      <c r="CTX41" s="99"/>
      <c r="CTY41" s="99"/>
      <c r="CTZ41" s="99"/>
      <c r="CUA41" s="99"/>
      <c r="CUB41" s="99"/>
      <c r="CUC41" s="99"/>
      <c r="CUD41" s="99"/>
      <c r="CUE41" s="99"/>
      <c r="CUF41" s="99"/>
      <c r="CUG41" s="99"/>
      <c r="CUH41" s="99"/>
      <c r="CUI41" s="99"/>
      <c r="CUJ41" s="99"/>
      <c r="CUK41" s="99"/>
      <c r="CUL41" s="99"/>
      <c r="CUM41" s="99"/>
      <c r="CUN41" s="99"/>
      <c r="CUO41" s="99"/>
      <c r="CUP41" s="99"/>
      <c r="CUQ41" s="99"/>
      <c r="CUR41" s="99"/>
      <c r="CUS41" s="99"/>
      <c r="CUT41" s="99"/>
      <c r="CUU41" s="99"/>
      <c r="CUV41" s="99"/>
      <c r="CUW41" s="99"/>
      <c r="CUX41" s="99"/>
      <c r="CUY41" s="99"/>
      <c r="CUZ41" s="99"/>
      <c r="CVA41" s="99"/>
      <c r="CVB41" s="99"/>
      <c r="CVC41" s="99"/>
      <c r="CVD41" s="99"/>
      <c r="CVE41" s="99"/>
      <c r="CVF41" s="99"/>
      <c r="CVG41" s="99"/>
      <c r="CVH41" s="99"/>
      <c r="CVI41" s="99"/>
      <c r="CVJ41" s="99"/>
      <c r="CVK41" s="99"/>
      <c r="CVL41" s="99"/>
      <c r="CVM41" s="99"/>
      <c r="CVN41" s="99"/>
      <c r="CVO41" s="99"/>
      <c r="CVP41" s="99"/>
      <c r="CVQ41" s="99"/>
      <c r="CVR41" s="99"/>
      <c r="CVS41" s="99"/>
      <c r="CVT41" s="99"/>
      <c r="CVU41" s="99"/>
      <c r="CVV41" s="99"/>
      <c r="CVW41" s="99"/>
      <c r="CVX41" s="99"/>
      <c r="CVY41" s="99"/>
      <c r="CVZ41" s="99"/>
      <c r="CWA41" s="99"/>
      <c r="CWB41" s="99"/>
      <c r="CWC41" s="99"/>
      <c r="CWD41" s="99"/>
      <c r="CWE41" s="99"/>
      <c r="CWF41" s="99"/>
      <c r="CWG41" s="99"/>
      <c r="CWH41" s="99"/>
      <c r="CWI41" s="99"/>
      <c r="CWJ41" s="99"/>
      <c r="CWK41" s="99"/>
      <c r="CWL41" s="99"/>
      <c r="CWM41" s="99"/>
      <c r="CWN41" s="99"/>
      <c r="CWO41" s="99"/>
      <c r="CWP41" s="99"/>
      <c r="CWQ41" s="99"/>
      <c r="CWR41" s="99"/>
      <c r="CWS41" s="99"/>
      <c r="CWT41" s="99"/>
      <c r="CWU41" s="99"/>
      <c r="CWV41" s="99"/>
      <c r="CWW41" s="99"/>
      <c r="CWX41" s="99"/>
      <c r="CWY41" s="99"/>
      <c r="CWZ41" s="99"/>
      <c r="CXA41" s="99"/>
      <c r="CXB41" s="99"/>
      <c r="CXC41" s="99"/>
      <c r="CXD41" s="99"/>
      <c r="CXE41" s="99"/>
      <c r="CXF41" s="99"/>
      <c r="CXG41" s="99"/>
      <c r="CXH41" s="99"/>
      <c r="CXI41" s="99"/>
      <c r="CXJ41" s="99"/>
      <c r="CXK41" s="99"/>
      <c r="CXL41" s="99"/>
      <c r="CXM41" s="99"/>
      <c r="CXN41" s="99"/>
      <c r="CXO41" s="99"/>
      <c r="CXP41" s="99"/>
      <c r="CXQ41" s="99"/>
      <c r="CXR41" s="99"/>
      <c r="CXS41" s="99"/>
      <c r="CXT41" s="99"/>
      <c r="CXU41" s="99"/>
      <c r="CXV41" s="99"/>
      <c r="CXW41" s="99"/>
      <c r="CXX41" s="99"/>
      <c r="CXY41" s="99"/>
      <c r="CXZ41" s="99"/>
      <c r="CYA41" s="99"/>
      <c r="CYB41" s="99"/>
      <c r="CYC41" s="99"/>
      <c r="CYD41" s="99"/>
      <c r="CYE41" s="99"/>
      <c r="CYF41" s="99"/>
      <c r="CYG41" s="99"/>
      <c r="CYH41" s="99"/>
      <c r="CYI41" s="99"/>
      <c r="CYJ41" s="99"/>
      <c r="CYK41" s="99"/>
      <c r="CYL41" s="99"/>
      <c r="CYM41" s="99"/>
      <c r="CYN41" s="99"/>
      <c r="CYO41" s="99"/>
      <c r="CYP41" s="99"/>
      <c r="CYQ41" s="99"/>
      <c r="CYR41" s="99"/>
      <c r="CYS41" s="99"/>
      <c r="CYT41" s="99"/>
      <c r="CYU41" s="99"/>
      <c r="CYV41" s="99"/>
      <c r="CYW41" s="99"/>
      <c r="CYX41" s="99"/>
      <c r="CYY41" s="99"/>
      <c r="CYZ41" s="99"/>
      <c r="CZA41" s="99"/>
      <c r="CZB41" s="99"/>
      <c r="CZC41" s="99"/>
      <c r="CZD41" s="99"/>
      <c r="CZE41" s="99"/>
      <c r="CZF41" s="99"/>
      <c r="CZG41" s="99"/>
      <c r="CZH41" s="99"/>
      <c r="CZI41" s="99"/>
      <c r="CZJ41" s="99"/>
      <c r="CZK41" s="99"/>
      <c r="CZL41" s="99"/>
      <c r="CZM41" s="99"/>
      <c r="CZN41" s="99"/>
      <c r="CZO41" s="99"/>
      <c r="CZP41" s="99"/>
      <c r="CZQ41" s="99"/>
      <c r="CZR41" s="99"/>
      <c r="CZS41" s="99"/>
      <c r="CZT41" s="99"/>
      <c r="CZU41" s="99"/>
      <c r="CZV41" s="99"/>
      <c r="CZW41" s="99"/>
      <c r="CZX41" s="99"/>
      <c r="CZY41" s="99"/>
      <c r="CZZ41" s="99"/>
      <c r="DAA41" s="99"/>
      <c r="DAB41" s="99"/>
      <c r="DAC41" s="99"/>
      <c r="DAD41" s="99"/>
      <c r="DAE41" s="99"/>
      <c r="DAF41" s="99"/>
      <c r="DAG41" s="99"/>
      <c r="DAH41" s="99"/>
      <c r="DAI41" s="99"/>
      <c r="DAJ41" s="99"/>
      <c r="DAK41" s="99"/>
      <c r="DAL41" s="99"/>
      <c r="DAM41" s="99"/>
      <c r="DAN41" s="99"/>
      <c r="DAO41" s="99"/>
      <c r="DAP41" s="99"/>
      <c r="DAQ41" s="99"/>
      <c r="DAR41" s="99"/>
      <c r="DAS41" s="99"/>
      <c r="DAT41" s="99"/>
      <c r="DAU41" s="99"/>
      <c r="DAV41" s="99"/>
      <c r="DAW41" s="99"/>
      <c r="DAX41" s="99"/>
      <c r="DAY41" s="99"/>
      <c r="DAZ41" s="99"/>
      <c r="DBA41" s="99"/>
      <c r="DBB41" s="99"/>
      <c r="DBC41" s="99"/>
      <c r="DBD41" s="99"/>
      <c r="DBE41" s="99"/>
      <c r="DBF41" s="99"/>
      <c r="DBG41" s="99"/>
      <c r="DBH41" s="99"/>
      <c r="DBI41" s="99"/>
      <c r="DBJ41" s="99"/>
      <c r="DBK41" s="99"/>
      <c r="DBL41" s="99"/>
      <c r="DBM41" s="99"/>
      <c r="DBN41" s="99"/>
      <c r="DBO41" s="99"/>
      <c r="DBP41" s="99"/>
      <c r="DBQ41" s="99"/>
      <c r="DBR41" s="99"/>
      <c r="DBS41" s="99"/>
      <c r="DBT41" s="99"/>
      <c r="DBU41" s="99"/>
      <c r="DBV41" s="99"/>
      <c r="DBW41" s="99"/>
      <c r="DBX41" s="99"/>
      <c r="DBY41" s="99"/>
      <c r="DBZ41" s="99"/>
      <c r="DCA41" s="99"/>
      <c r="DCB41" s="99"/>
      <c r="DCC41" s="99"/>
      <c r="DCD41" s="99"/>
      <c r="DCE41" s="99"/>
      <c r="DCF41" s="99"/>
      <c r="DCG41" s="99"/>
      <c r="DCH41" s="99"/>
      <c r="DCI41" s="99"/>
      <c r="DCJ41" s="99"/>
      <c r="DCK41" s="99"/>
      <c r="DCL41" s="99"/>
      <c r="DCM41" s="99"/>
      <c r="DCN41" s="99"/>
      <c r="DCO41" s="99"/>
      <c r="DCP41" s="99"/>
      <c r="DCQ41" s="99"/>
      <c r="DCR41" s="99"/>
      <c r="DCS41" s="99"/>
      <c r="DCT41" s="99"/>
      <c r="DCU41" s="99"/>
      <c r="DCV41" s="99"/>
      <c r="DCW41" s="99"/>
      <c r="DCX41" s="99"/>
      <c r="DCY41" s="99"/>
      <c r="DCZ41" s="99"/>
      <c r="DDA41" s="99"/>
      <c r="DDB41" s="99"/>
      <c r="DDC41" s="99"/>
      <c r="DDD41" s="99"/>
      <c r="DDE41" s="99"/>
      <c r="DDF41" s="99"/>
      <c r="DDG41" s="99"/>
      <c r="DDH41" s="99"/>
      <c r="DDI41" s="99"/>
      <c r="DDJ41" s="99"/>
      <c r="DDK41" s="99"/>
      <c r="DDL41" s="99"/>
      <c r="DDM41" s="99"/>
      <c r="DDN41" s="99"/>
      <c r="DDO41" s="99"/>
      <c r="DDP41" s="99"/>
      <c r="DDQ41" s="99"/>
      <c r="DDR41" s="99"/>
      <c r="DDS41" s="99"/>
      <c r="DDT41" s="99"/>
      <c r="DDU41" s="99"/>
      <c r="DDV41" s="99"/>
      <c r="DDW41" s="99"/>
      <c r="DDX41" s="99"/>
      <c r="DDY41" s="99"/>
      <c r="DDZ41" s="99"/>
      <c r="DEA41" s="99"/>
      <c r="DEB41" s="99"/>
      <c r="DEC41" s="99"/>
      <c r="DED41" s="99"/>
      <c r="DEE41" s="99"/>
      <c r="DEF41" s="99"/>
      <c r="DEG41" s="99"/>
      <c r="DEH41" s="99"/>
      <c r="DEI41" s="99"/>
      <c r="DEJ41" s="99"/>
      <c r="DEK41" s="99"/>
      <c r="DEL41" s="99"/>
      <c r="DEM41" s="99"/>
      <c r="DEN41" s="99"/>
      <c r="DEO41" s="99"/>
      <c r="DEP41" s="99"/>
      <c r="DEQ41" s="99"/>
      <c r="DER41" s="99"/>
      <c r="DES41" s="99"/>
      <c r="DET41" s="99"/>
      <c r="DEU41" s="99"/>
      <c r="DEV41" s="99"/>
      <c r="DEW41" s="99"/>
      <c r="DEX41" s="99"/>
      <c r="DEY41" s="99"/>
      <c r="DEZ41" s="99"/>
      <c r="DFA41" s="99"/>
      <c r="DFB41" s="99"/>
      <c r="DFC41" s="99"/>
      <c r="DFD41" s="99"/>
      <c r="DFE41" s="99"/>
      <c r="DFF41" s="99"/>
      <c r="DFG41" s="99"/>
      <c r="DFH41" s="99"/>
      <c r="DFI41" s="99"/>
      <c r="DFJ41" s="99"/>
      <c r="DFK41" s="99"/>
      <c r="DFL41" s="99"/>
      <c r="DFM41" s="99"/>
      <c r="DFN41" s="99"/>
      <c r="DFO41" s="99"/>
      <c r="DFP41" s="99"/>
      <c r="DFQ41" s="99"/>
      <c r="DFR41" s="99"/>
      <c r="DFS41" s="99"/>
      <c r="DFT41" s="99"/>
      <c r="DFU41" s="99"/>
      <c r="DFV41" s="99"/>
      <c r="DFW41" s="99"/>
      <c r="DFX41" s="99"/>
      <c r="DFY41" s="99"/>
      <c r="DFZ41" s="99"/>
      <c r="DGA41" s="99"/>
      <c r="DGB41" s="99"/>
      <c r="DGC41" s="99"/>
      <c r="DGD41" s="99"/>
      <c r="DGE41" s="99"/>
      <c r="DGF41" s="99"/>
      <c r="DGG41" s="99"/>
      <c r="DGH41" s="99"/>
      <c r="DGI41" s="99"/>
      <c r="DGJ41" s="99"/>
      <c r="DGK41" s="99"/>
      <c r="DGL41" s="99"/>
      <c r="DGM41" s="99"/>
      <c r="DGN41" s="99"/>
      <c r="DGO41" s="99"/>
      <c r="DGP41" s="99"/>
      <c r="DGQ41" s="99"/>
      <c r="DGR41" s="99"/>
      <c r="DGS41" s="99"/>
      <c r="DGT41" s="99"/>
      <c r="DGU41" s="99"/>
      <c r="DGV41" s="99"/>
      <c r="DGW41" s="99"/>
      <c r="DGX41" s="99"/>
      <c r="DGY41" s="99"/>
      <c r="DGZ41" s="99"/>
      <c r="DHA41" s="99"/>
      <c r="DHB41" s="99"/>
      <c r="DHC41" s="99"/>
      <c r="DHD41" s="99"/>
      <c r="DHE41" s="99"/>
      <c r="DHF41" s="99"/>
      <c r="DHG41" s="99"/>
      <c r="DHH41" s="99"/>
      <c r="DHI41" s="99"/>
      <c r="DHJ41" s="99"/>
      <c r="DHK41" s="99"/>
      <c r="DHL41" s="99"/>
      <c r="DHM41" s="99"/>
      <c r="DHN41" s="99"/>
      <c r="DHO41" s="99"/>
      <c r="DHP41" s="99"/>
      <c r="DHQ41" s="99"/>
      <c r="DHR41" s="99"/>
      <c r="DHS41" s="99"/>
      <c r="DHT41" s="99"/>
      <c r="DHU41" s="99"/>
      <c r="DHV41" s="99"/>
      <c r="DHW41" s="99"/>
      <c r="DHX41" s="99"/>
      <c r="DHY41" s="99"/>
      <c r="DHZ41" s="99"/>
      <c r="DIA41" s="99"/>
      <c r="DIB41" s="99"/>
      <c r="DIC41" s="99"/>
      <c r="DID41" s="99"/>
      <c r="DIE41" s="99"/>
      <c r="DIF41" s="99"/>
      <c r="DIG41" s="99"/>
      <c r="DIH41" s="99"/>
      <c r="DII41" s="99"/>
      <c r="DIJ41" s="99"/>
      <c r="DIK41" s="99"/>
      <c r="DIL41" s="99"/>
      <c r="DIM41" s="99"/>
      <c r="DIN41" s="99"/>
      <c r="DIO41" s="99"/>
      <c r="DIP41" s="99"/>
      <c r="DIQ41" s="99"/>
      <c r="DIR41" s="99"/>
      <c r="DIS41" s="99"/>
      <c r="DIT41" s="99"/>
      <c r="DIU41" s="99"/>
      <c r="DIV41" s="99"/>
      <c r="DIW41" s="99"/>
      <c r="DIX41" s="99"/>
      <c r="DIY41" s="99"/>
      <c r="DIZ41" s="99"/>
      <c r="DJA41" s="99"/>
      <c r="DJB41" s="99"/>
      <c r="DJC41" s="99"/>
      <c r="DJD41" s="99"/>
      <c r="DJE41" s="99"/>
      <c r="DJF41" s="99"/>
      <c r="DJG41" s="99"/>
      <c r="DJH41" s="99"/>
      <c r="DJI41" s="99"/>
      <c r="DJJ41" s="99"/>
      <c r="DJK41" s="99"/>
      <c r="DJL41" s="99"/>
      <c r="DJM41" s="99"/>
      <c r="DJN41" s="99"/>
      <c r="DJO41" s="99"/>
      <c r="DJP41" s="99"/>
      <c r="DJQ41" s="99"/>
      <c r="DJR41" s="99"/>
      <c r="DJS41" s="99"/>
      <c r="DJT41" s="99"/>
      <c r="DJU41" s="99"/>
      <c r="DJV41" s="99"/>
      <c r="DJW41" s="99"/>
      <c r="DJX41" s="99"/>
      <c r="DJY41" s="99"/>
      <c r="DJZ41" s="99"/>
      <c r="DKA41" s="99"/>
      <c r="DKB41" s="99"/>
      <c r="DKC41" s="99"/>
      <c r="DKD41" s="99"/>
      <c r="DKE41" s="99"/>
      <c r="DKF41" s="99"/>
      <c r="DKG41" s="99"/>
      <c r="DKH41" s="99"/>
      <c r="DKI41" s="99"/>
      <c r="DKJ41" s="99"/>
      <c r="DKK41" s="99"/>
      <c r="DKL41" s="99"/>
      <c r="DKM41" s="99"/>
      <c r="DKN41" s="99"/>
      <c r="DKO41" s="99"/>
      <c r="DKP41" s="99"/>
      <c r="DKQ41" s="99"/>
      <c r="DKR41" s="99"/>
      <c r="DKS41" s="99"/>
      <c r="DKT41" s="99"/>
      <c r="DKU41" s="99"/>
      <c r="DKV41" s="99"/>
      <c r="DKW41" s="99"/>
      <c r="DKX41" s="99"/>
      <c r="DKY41" s="99"/>
      <c r="DKZ41" s="99"/>
      <c r="DLA41" s="99"/>
      <c r="DLB41" s="99"/>
      <c r="DLC41" s="99"/>
      <c r="DLD41" s="99"/>
      <c r="DLE41" s="99"/>
      <c r="DLF41" s="99"/>
      <c r="DLG41" s="99"/>
      <c r="DLH41" s="99"/>
      <c r="DLI41" s="99"/>
      <c r="DLJ41" s="99"/>
      <c r="DLK41" s="99"/>
      <c r="DLL41" s="99"/>
      <c r="DLM41" s="99"/>
      <c r="DLN41" s="99"/>
      <c r="DLO41" s="99"/>
      <c r="DLP41" s="99"/>
      <c r="DLQ41" s="99"/>
      <c r="DLR41" s="99"/>
      <c r="DLS41" s="99"/>
      <c r="DLT41" s="99"/>
      <c r="DLU41" s="99"/>
      <c r="DLV41" s="99"/>
      <c r="DLW41" s="99"/>
      <c r="DLX41" s="99"/>
      <c r="DLY41" s="99"/>
      <c r="DLZ41" s="99"/>
      <c r="DMA41" s="99"/>
      <c r="DMB41" s="99"/>
      <c r="DMC41" s="99"/>
      <c r="DMD41" s="99"/>
      <c r="DME41" s="99"/>
      <c r="DMF41" s="99"/>
      <c r="DMG41" s="99"/>
      <c r="DMH41" s="99"/>
      <c r="DMI41" s="99"/>
      <c r="DMJ41" s="99"/>
      <c r="DMK41" s="99"/>
      <c r="DML41" s="99"/>
      <c r="DMM41" s="99"/>
      <c r="DMN41" s="99"/>
      <c r="DMO41" s="99"/>
      <c r="DMP41" s="99"/>
      <c r="DMQ41" s="99"/>
      <c r="DMR41" s="99"/>
      <c r="DMS41" s="99"/>
      <c r="DMT41" s="99"/>
      <c r="DMU41" s="99"/>
      <c r="DMV41" s="99"/>
      <c r="DMW41" s="99"/>
      <c r="DMX41" s="99"/>
      <c r="DMY41" s="99"/>
      <c r="DMZ41" s="99"/>
      <c r="DNA41" s="99"/>
      <c r="DNB41" s="99"/>
      <c r="DNC41" s="99"/>
      <c r="DND41" s="99"/>
      <c r="DNE41" s="99"/>
      <c r="DNF41" s="99"/>
      <c r="DNG41" s="99"/>
      <c r="DNH41" s="99"/>
      <c r="DNI41" s="99"/>
      <c r="DNJ41" s="99"/>
      <c r="DNK41" s="99"/>
      <c r="DNL41" s="99"/>
      <c r="DNM41" s="99"/>
      <c r="DNN41" s="99"/>
      <c r="DNO41" s="99"/>
      <c r="DNP41" s="99"/>
      <c r="DNQ41" s="99"/>
      <c r="DNR41" s="99"/>
      <c r="DNS41" s="99"/>
      <c r="DNT41" s="99"/>
      <c r="DNU41" s="99"/>
      <c r="DNV41" s="99"/>
      <c r="DNW41" s="99"/>
      <c r="DNX41" s="99"/>
      <c r="DNY41" s="99"/>
      <c r="DNZ41" s="99"/>
      <c r="DOA41" s="99"/>
      <c r="DOB41" s="99"/>
      <c r="DOC41" s="99"/>
      <c r="DOD41" s="99"/>
      <c r="DOE41" s="99"/>
      <c r="DOF41" s="99"/>
      <c r="DOG41" s="99"/>
      <c r="DOH41" s="99"/>
      <c r="DOI41" s="99"/>
      <c r="DOJ41" s="99"/>
      <c r="DOK41" s="99"/>
      <c r="DOL41" s="99"/>
      <c r="DOM41" s="99"/>
      <c r="DON41" s="99"/>
      <c r="DOO41" s="99"/>
      <c r="DOP41" s="99"/>
      <c r="DOQ41" s="99"/>
      <c r="DOR41" s="99"/>
      <c r="DOS41" s="99"/>
      <c r="DOT41" s="99"/>
      <c r="DOU41" s="99"/>
      <c r="DOV41" s="99"/>
      <c r="DOW41" s="99"/>
      <c r="DOX41" s="99"/>
      <c r="DOY41" s="99"/>
      <c r="DOZ41" s="99"/>
      <c r="DPA41" s="99"/>
      <c r="DPB41" s="99"/>
      <c r="DPC41" s="99"/>
      <c r="DPD41" s="99"/>
      <c r="DPE41" s="99"/>
      <c r="DPF41" s="99"/>
      <c r="DPG41" s="99"/>
      <c r="DPH41" s="99"/>
      <c r="DPI41" s="99"/>
      <c r="DPJ41" s="99"/>
      <c r="DPK41" s="99"/>
      <c r="DPL41" s="99"/>
      <c r="DPM41" s="99"/>
      <c r="DPN41" s="99"/>
      <c r="DPO41" s="99"/>
      <c r="DPP41" s="99"/>
      <c r="DPQ41" s="99"/>
      <c r="DPR41" s="99"/>
      <c r="DPS41" s="99"/>
      <c r="DPT41" s="99"/>
      <c r="DPU41" s="99"/>
      <c r="DPV41" s="99"/>
      <c r="DPW41" s="99"/>
      <c r="DPX41" s="99"/>
      <c r="DPY41" s="99"/>
      <c r="DPZ41" s="99"/>
      <c r="DQA41" s="99"/>
      <c r="DQB41" s="99"/>
      <c r="DQC41" s="99"/>
      <c r="DQD41" s="99"/>
      <c r="DQE41" s="99"/>
      <c r="DQF41" s="99"/>
      <c r="DQG41" s="99"/>
      <c r="DQH41" s="99"/>
      <c r="DQI41" s="99"/>
      <c r="DQJ41" s="99"/>
      <c r="DQK41" s="99"/>
      <c r="DQL41" s="99"/>
      <c r="DQM41" s="99"/>
      <c r="DQN41" s="99"/>
      <c r="DQO41" s="99"/>
      <c r="DQP41" s="99"/>
      <c r="DQQ41" s="99"/>
      <c r="DQR41" s="99"/>
      <c r="DQS41" s="99"/>
      <c r="DQT41" s="99"/>
      <c r="DQU41" s="99"/>
      <c r="DQV41" s="99"/>
      <c r="DQW41" s="99"/>
      <c r="DQX41" s="99"/>
      <c r="DQY41" s="99"/>
      <c r="DQZ41" s="99"/>
      <c r="DRA41" s="99"/>
      <c r="DRB41" s="99"/>
      <c r="DRC41" s="99"/>
      <c r="DRD41" s="99"/>
      <c r="DRE41" s="99"/>
      <c r="DRF41" s="99"/>
      <c r="DRG41" s="99"/>
      <c r="DRH41" s="99"/>
      <c r="DRI41" s="99"/>
      <c r="DRJ41" s="99"/>
      <c r="DRK41" s="99"/>
      <c r="DRL41" s="99"/>
      <c r="DRM41" s="99"/>
      <c r="DRN41" s="99"/>
      <c r="DRO41" s="99"/>
      <c r="DRP41" s="99"/>
      <c r="DRQ41" s="99"/>
      <c r="DRR41" s="99"/>
      <c r="DRS41" s="99"/>
      <c r="DRT41" s="99"/>
      <c r="DRU41" s="99"/>
      <c r="DRV41" s="99"/>
      <c r="DRW41" s="99"/>
      <c r="DRX41" s="99"/>
      <c r="DRY41" s="99"/>
      <c r="DRZ41" s="99"/>
      <c r="DSA41" s="99"/>
      <c r="DSB41" s="99"/>
      <c r="DSC41" s="99"/>
      <c r="DSD41" s="99"/>
      <c r="DSE41" s="99"/>
      <c r="DSF41" s="99"/>
      <c r="DSG41" s="99"/>
      <c r="DSH41" s="99"/>
      <c r="DSI41" s="99"/>
      <c r="DSJ41" s="99"/>
      <c r="DSK41" s="99"/>
      <c r="DSL41" s="99"/>
      <c r="DSM41" s="99"/>
      <c r="DSN41" s="99"/>
      <c r="DSO41" s="99"/>
      <c r="DSP41" s="99"/>
      <c r="DSQ41" s="99"/>
      <c r="DSR41" s="99"/>
      <c r="DSS41" s="99"/>
      <c r="DST41" s="99"/>
      <c r="DSU41" s="99"/>
      <c r="DSV41" s="99"/>
      <c r="DSW41" s="99"/>
      <c r="DSX41" s="99"/>
      <c r="DSY41" s="99"/>
      <c r="DSZ41" s="99"/>
      <c r="DTA41" s="99"/>
      <c r="DTB41" s="99"/>
      <c r="DTC41" s="99"/>
      <c r="DTD41" s="99"/>
      <c r="DTE41" s="99"/>
      <c r="DTF41" s="99"/>
      <c r="DTG41" s="99"/>
      <c r="DTH41" s="99"/>
      <c r="DTI41" s="99"/>
      <c r="DTJ41" s="99"/>
      <c r="DTK41" s="99"/>
      <c r="DTL41" s="99"/>
      <c r="DTM41" s="99"/>
      <c r="DTN41" s="99"/>
      <c r="DTO41" s="99"/>
      <c r="DTP41" s="99"/>
      <c r="DTQ41" s="99"/>
      <c r="DTR41" s="99"/>
      <c r="DTS41" s="99"/>
      <c r="DTT41" s="99"/>
      <c r="DTU41" s="99"/>
      <c r="DTV41" s="99"/>
      <c r="DTW41" s="99"/>
      <c r="DTX41" s="99"/>
      <c r="DTY41" s="99"/>
      <c r="DTZ41" s="99"/>
      <c r="DUA41" s="99"/>
      <c r="DUB41" s="99"/>
      <c r="DUC41" s="99"/>
      <c r="DUD41" s="99"/>
      <c r="DUE41" s="99"/>
      <c r="DUF41" s="99"/>
      <c r="DUG41" s="99"/>
      <c r="DUH41" s="99"/>
      <c r="DUI41" s="99"/>
      <c r="DUJ41" s="99"/>
      <c r="DUK41" s="99"/>
      <c r="DUL41" s="99"/>
      <c r="DUM41" s="99"/>
      <c r="DUN41" s="99"/>
      <c r="DUO41" s="99"/>
      <c r="DUP41" s="99"/>
      <c r="DUQ41" s="99"/>
      <c r="DUR41" s="99"/>
      <c r="DUS41" s="99"/>
      <c r="DUT41" s="99"/>
      <c r="DUU41" s="99"/>
      <c r="DUV41" s="99"/>
      <c r="DUW41" s="99"/>
      <c r="DUX41" s="99"/>
      <c r="DUY41" s="99"/>
      <c r="DUZ41" s="99"/>
      <c r="DVA41" s="99"/>
      <c r="DVB41" s="99"/>
      <c r="DVC41" s="99"/>
      <c r="DVD41" s="99"/>
      <c r="DVE41" s="99"/>
      <c r="DVF41" s="99"/>
      <c r="DVG41" s="99"/>
      <c r="DVH41" s="99"/>
      <c r="DVI41" s="99"/>
      <c r="DVJ41" s="99"/>
      <c r="DVK41" s="99"/>
      <c r="DVL41" s="99"/>
      <c r="DVM41" s="99"/>
      <c r="DVN41" s="99"/>
      <c r="DVO41" s="99"/>
      <c r="DVP41" s="99"/>
      <c r="DVQ41" s="99"/>
      <c r="DVR41" s="99"/>
      <c r="DVS41" s="99"/>
      <c r="DVT41" s="99"/>
      <c r="DVU41" s="99"/>
      <c r="DVV41" s="99"/>
      <c r="DVW41" s="99"/>
      <c r="DVX41" s="99"/>
      <c r="DVY41" s="99"/>
      <c r="DVZ41" s="99"/>
      <c r="DWA41" s="99"/>
      <c r="DWB41" s="99"/>
      <c r="DWC41" s="99"/>
      <c r="DWD41" s="99"/>
      <c r="DWE41" s="99"/>
      <c r="DWF41" s="99"/>
      <c r="DWG41" s="99"/>
      <c r="DWH41" s="99"/>
      <c r="DWI41" s="99"/>
      <c r="DWJ41" s="99"/>
      <c r="DWK41" s="99"/>
      <c r="DWL41" s="99"/>
      <c r="DWM41" s="99"/>
      <c r="DWN41" s="99"/>
      <c r="DWO41" s="99"/>
      <c r="DWP41" s="99"/>
      <c r="DWQ41" s="99"/>
      <c r="DWR41" s="99"/>
      <c r="DWS41" s="99"/>
      <c r="DWT41" s="99"/>
      <c r="DWU41" s="99"/>
      <c r="DWV41" s="99"/>
      <c r="DWW41" s="99"/>
      <c r="DWX41" s="99"/>
      <c r="DWY41" s="99"/>
      <c r="DWZ41" s="99"/>
      <c r="DXA41" s="99"/>
      <c r="DXB41" s="99"/>
      <c r="DXC41" s="99"/>
      <c r="DXD41" s="99"/>
      <c r="DXE41" s="99"/>
      <c r="DXF41" s="99"/>
      <c r="DXG41" s="99"/>
      <c r="DXH41" s="99"/>
      <c r="DXI41" s="99"/>
      <c r="DXJ41" s="99"/>
      <c r="DXK41" s="99"/>
      <c r="DXL41" s="99"/>
      <c r="DXM41" s="99"/>
      <c r="DXN41" s="99"/>
      <c r="DXO41" s="99"/>
      <c r="DXP41" s="99"/>
      <c r="DXQ41" s="99"/>
      <c r="DXR41" s="99"/>
      <c r="DXS41" s="99"/>
      <c r="DXT41" s="99"/>
      <c r="DXU41" s="99"/>
      <c r="DXV41" s="99"/>
      <c r="DXW41" s="99"/>
      <c r="DXX41" s="99"/>
      <c r="DXY41" s="99"/>
      <c r="DXZ41" s="99"/>
      <c r="DYA41" s="99"/>
      <c r="DYB41" s="99"/>
      <c r="DYC41" s="99"/>
      <c r="DYD41" s="99"/>
      <c r="DYE41" s="99"/>
      <c r="DYF41" s="99"/>
      <c r="DYG41" s="99"/>
      <c r="DYH41" s="99"/>
      <c r="DYI41" s="99"/>
      <c r="DYJ41" s="99"/>
      <c r="DYK41" s="99"/>
      <c r="DYL41" s="99"/>
      <c r="DYM41" s="99"/>
      <c r="DYN41" s="99"/>
      <c r="DYO41" s="99"/>
      <c r="DYP41" s="99"/>
      <c r="DYQ41" s="99"/>
      <c r="DYR41" s="99"/>
      <c r="DYS41" s="99"/>
      <c r="DYT41" s="99"/>
      <c r="DYU41" s="99"/>
      <c r="DYV41" s="99"/>
      <c r="DYW41" s="99"/>
      <c r="DYX41" s="99"/>
      <c r="DYY41" s="99"/>
      <c r="DYZ41" s="99"/>
      <c r="DZA41" s="99"/>
      <c r="DZB41" s="99"/>
      <c r="DZC41" s="99"/>
      <c r="DZD41" s="99"/>
      <c r="DZE41" s="99"/>
      <c r="DZF41" s="99"/>
      <c r="DZG41" s="99"/>
      <c r="DZH41" s="99"/>
      <c r="DZI41" s="99"/>
      <c r="DZJ41" s="99"/>
      <c r="DZK41" s="99"/>
      <c r="DZL41" s="99"/>
      <c r="DZM41" s="99"/>
      <c r="DZN41" s="99"/>
      <c r="DZO41" s="99"/>
      <c r="DZP41" s="99"/>
      <c r="DZQ41" s="99"/>
      <c r="DZR41" s="99"/>
      <c r="DZS41" s="99"/>
      <c r="DZT41" s="99"/>
      <c r="DZU41" s="99"/>
      <c r="DZV41" s="99"/>
      <c r="DZW41" s="99"/>
      <c r="DZX41" s="99"/>
      <c r="DZY41" s="99"/>
      <c r="DZZ41" s="99"/>
      <c r="EAA41" s="99"/>
      <c r="EAB41" s="99"/>
      <c r="EAC41" s="99"/>
      <c r="EAD41" s="99"/>
      <c r="EAE41" s="99"/>
      <c r="EAF41" s="99"/>
      <c r="EAG41" s="99"/>
      <c r="EAH41" s="99"/>
      <c r="EAI41" s="99"/>
      <c r="EAJ41" s="99"/>
      <c r="EAK41" s="99"/>
      <c r="EAL41" s="99"/>
      <c r="EAM41" s="99"/>
      <c r="EAN41" s="99"/>
      <c r="EAO41" s="99"/>
      <c r="EAP41" s="99"/>
      <c r="EAQ41" s="99"/>
      <c r="EAR41" s="99"/>
      <c r="EAS41" s="99"/>
      <c r="EAT41" s="99"/>
      <c r="EAU41" s="99"/>
      <c r="EAV41" s="99"/>
      <c r="EAW41" s="99"/>
      <c r="EAX41" s="99"/>
      <c r="EAY41" s="99"/>
      <c r="EAZ41" s="99"/>
      <c r="EBA41" s="99"/>
      <c r="EBB41" s="99"/>
      <c r="EBC41" s="99"/>
      <c r="EBD41" s="99"/>
      <c r="EBE41" s="99"/>
      <c r="EBF41" s="99"/>
      <c r="EBG41" s="99"/>
      <c r="EBH41" s="99"/>
      <c r="EBI41" s="99"/>
      <c r="EBJ41" s="99"/>
      <c r="EBK41" s="99"/>
      <c r="EBL41" s="99"/>
      <c r="EBM41" s="99"/>
      <c r="EBN41" s="99"/>
      <c r="EBO41" s="99"/>
      <c r="EBP41" s="99"/>
      <c r="EBQ41" s="99"/>
      <c r="EBR41" s="99"/>
      <c r="EBS41" s="99"/>
      <c r="EBT41" s="99"/>
      <c r="EBU41" s="99"/>
      <c r="EBV41" s="99"/>
      <c r="EBW41" s="99"/>
      <c r="EBX41" s="99"/>
      <c r="EBY41" s="99"/>
      <c r="EBZ41" s="99"/>
      <c r="ECA41" s="99"/>
      <c r="ECB41" s="99"/>
      <c r="ECC41" s="99"/>
      <c r="ECD41" s="99"/>
      <c r="ECE41" s="99"/>
      <c r="ECF41" s="99"/>
      <c r="ECG41" s="99"/>
      <c r="ECH41" s="99"/>
      <c r="ECI41" s="99"/>
      <c r="ECJ41" s="99"/>
      <c r="ECK41" s="99"/>
      <c r="ECL41" s="99"/>
      <c r="ECM41" s="99"/>
      <c r="ECN41" s="99"/>
      <c r="ECO41" s="99"/>
      <c r="ECP41" s="99"/>
      <c r="ECQ41" s="99"/>
      <c r="ECR41" s="99"/>
      <c r="ECS41" s="99"/>
      <c r="ECT41" s="99"/>
      <c r="ECU41" s="99"/>
      <c r="ECV41" s="99"/>
      <c r="ECW41" s="99"/>
      <c r="ECX41" s="99"/>
      <c r="ECY41" s="99"/>
      <c r="ECZ41" s="99"/>
      <c r="EDA41" s="99"/>
      <c r="EDB41" s="99"/>
      <c r="EDC41" s="99"/>
      <c r="EDD41" s="99"/>
      <c r="EDE41" s="99"/>
      <c r="EDF41" s="99"/>
      <c r="EDG41" s="99"/>
      <c r="EDH41" s="99"/>
      <c r="EDI41" s="99"/>
      <c r="EDJ41" s="99"/>
      <c r="EDK41" s="99"/>
      <c r="EDL41" s="99"/>
      <c r="EDM41" s="99"/>
      <c r="EDN41" s="99"/>
      <c r="EDO41" s="99"/>
      <c r="EDP41" s="99"/>
      <c r="EDQ41" s="99"/>
      <c r="EDR41" s="99"/>
      <c r="EDS41" s="99"/>
      <c r="EDT41" s="99"/>
      <c r="EDU41" s="99"/>
      <c r="EDV41" s="99"/>
      <c r="EDW41" s="99"/>
      <c r="EDX41" s="99"/>
      <c r="EDY41" s="99"/>
      <c r="EDZ41" s="99"/>
      <c r="EEA41" s="99"/>
      <c r="EEB41" s="99"/>
      <c r="EEC41" s="99"/>
      <c r="EED41" s="99"/>
      <c r="EEE41" s="99"/>
      <c r="EEF41" s="99"/>
      <c r="EEG41" s="99"/>
      <c r="EEH41" s="99"/>
      <c r="EEI41" s="99"/>
      <c r="EEJ41" s="99"/>
      <c r="EEK41" s="99"/>
      <c r="EEL41" s="99"/>
      <c r="EEM41" s="99"/>
      <c r="EEN41" s="99"/>
      <c r="EEO41" s="99"/>
      <c r="EEP41" s="99"/>
      <c r="EEQ41" s="99"/>
      <c r="EER41" s="99"/>
      <c r="EES41" s="99"/>
      <c r="EET41" s="99"/>
      <c r="EEU41" s="99"/>
      <c r="EEV41" s="99"/>
      <c r="EEW41" s="99"/>
      <c r="EEX41" s="99"/>
      <c r="EEY41" s="99"/>
      <c r="EEZ41" s="99"/>
      <c r="EFA41" s="99"/>
      <c r="EFB41" s="99"/>
      <c r="EFC41" s="99"/>
      <c r="EFD41" s="99"/>
      <c r="EFE41" s="99"/>
      <c r="EFF41" s="99"/>
      <c r="EFG41" s="99"/>
      <c r="EFH41" s="99"/>
      <c r="EFI41" s="99"/>
      <c r="EFJ41" s="99"/>
      <c r="EFK41" s="99"/>
      <c r="EFL41" s="99"/>
      <c r="EFM41" s="99"/>
      <c r="EFN41" s="99"/>
      <c r="EFO41" s="99"/>
      <c r="EFP41" s="99"/>
      <c r="EFQ41" s="99"/>
      <c r="EFR41" s="99"/>
      <c r="EFS41" s="99"/>
      <c r="EFT41" s="99"/>
      <c r="EFU41" s="99"/>
      <c r="EFV41" s="99"/>
      <c r="EFW41" s="99"/>
      <c r="EFX41" s="99"/>
      <c r="EFY41" s="99"/>
      <c r="EFZ41" s="99"/>
      <c r="EGA41" s="99"/>
      <c r="EGB41" s="99"/>
      <c r="EGC41" s="99"/>
      <c r="EGD41" s="99"/>
      <c r="EGE41" s="99"/>
      <c r="EGF41" s="99"/>
      <c r="EGG41" s="99"/>
      <c r="EGH41" s="99"/>
      <c r="EGI41" s="99"/>
      <c r="EGJ41" s="99"/>
      <c r="EGK41" s="99"/>
      <c r="EGL41" s="99"/>
      <c r="EGM41" s="99"/>
      <c r="EGN41" s="99"/>
      <c r="EGO41" s="99"/>
      <c r="EGP41" s="99"/>
      <c r="EGQ41" s="99"/>
      <c r="EGR41" s="99"/>
      <c r="EGS41" s="99"/>
      <c r="EGT41" s="99"/>
      <c r="EGU41" s="99"/>
      <c r="EGV41" s="99"/>
      <c r="EGW41" s="99"/>
      <c r="EGX41" s="99"/>
      <c r="EGY41" s="99"/>
      <c r="EGZ41" s="99"/>
      <c r="EHA41" s="99"/>
      <c r="EHB41" s="99"/>
      <c r="EHC41" s="99"/>
      <c r="EHD41" s="99"/>
      <c r="EHE41" s="99"/>
      <c r="EHF41" s="99"/>
      <c r="EHG41" s="99"/>
      <c r="EHH41" s="99"/>
      <c r="EHI41" s="99"/>
      <c r="EHJ41" s="99"/>
      <c r="EHK41" s="99"/>
      <c r="EHL41" s="99"/>
      <c r="EHM41" s="99"/>
      <c r="EHN41" s="99"/>
      <c r="EHO41" s="99"/>
      <c r="EHP41" s="99"/>
      <c r="EHQ41" s="99"/>
      <c r="EHR41" s="99"/>
      <c r="EHS41" s="99"/>
      <c r="EHT41" s="99"/>
      <c r="EHU41" s="99"/>
      <c r="EHV41" s="99"/>
      <c r="EHW41" s="99"/>
      <c r="EHX41" s="99"/>
      <c r="EHY41" s="99"/>
      <c r="EHZ41" s="99"/>
      <c r="EIA41" s="99"/>
      <c r="EIB41" s="99"/>
      <c r="EIC41" s="99"/>
      <c r="EID41" s="99"/>
      <c r="EIE41" s="99"/>
      <c r="EIF41" s="99"/>
      <c r="EIG41" s="99"/>
      <c r="EIH41" s="99"/>
      <c r="EII41" s="99"/>
      <c r="EIJ41" s="99"/>
      <c r="EIK41" s="99"/>
      <c r="EIL41" s="99"/>
      <c r="EIM41" s="99"/>
      <c r="EIN41" s="99"/>
      <c r="EIO41" s="99"/>
      <c r="EIP41" s="99"/>
      <c r="EIQ41" s="99"/>
      <c r="EIR41" s="99"/>
      <c r="EIS41" s="99"/>
      <c r="EIT41" s="99"/>
      <c r="EIU41" s="99"/>
      <c r="EIV41" s="99"/>
      <c r="EIW41" s="99"/>
      <c r="EIX41" s="99"/>
      <c r="EIY41" s="99"/>
      <c r="EIZ41" s="99"/>
      <c r="EJA41" s="99"/>
      <c r="EJB41" s="99"/>
      <c r="EJC41" s="99"/>
      <c r="EJD41" s="99"/>
      <c r="EJE41" s="99"/>
      <c r="EJF41" s="99"/>
      <c r="EJG41" s="99"/>
      <c r="EJH41" s="99"/>
      <c r="EJI41" s="99"/>
      <c r="EJJ41" s="99"/>
      <c r="EJK41" s="99"/>
      <c r="EJL41" s="99"/>
      <c r="EJM41" s="99"/>
      <c r="EJN41" s="99"/>
      <c r="EJO41" s="99"/>
      <c r="EJP41" s="99"/>
      <c r="EJQ41" s="99"/>
      <c r="EJR41" s="99"/>
      <c r="EJS41" s="99"/>
      <c r="EJT41" s="99"/>
      <c r="EJU41" s="99"/>
      <c r="EJV41" s="99"/>
      <c r="EJW41" s="99"/>
      <c r="EJX41" s="99"/>
      <c r="EJY41" s="99"/>
      <c r="EJZ41" s="99"/>
      <c r="EKA41" s="99"/>
      <c r="EKB41" s="99"/>
      <c r="EKC41" s="99"/>
      <c r="EKD41" s="99"/>
      <c r="EKE41" s="99"/>
      <c r="EKF41" s="99"/>
      <c r="EKG41" s="99"/>
      <c r="EKH41" s="99"/>
      <c r="EKI41" s="99"/>
      <c r="EKJ41" s="99"/>
      <c r="EKK41" s="99"/>
      <c r="EKL41" s="99"/>
      <c r="EKM41" s="99"/>
      <c r="EKN41" s="99"/>
      <c r="EKO41" s="99"/>
      <c r="EKP41" s="99"/>
      <c r="EKQ41" s="99"/>
      <c r="EKR41" s="99"/>
      <c r="EKS41" s="99"/>
      <c r="EKT41" s="99"/>
      <c r="EKU41" s="99"/>
      <c r="EKV41" s="99"/>
      <c r="EKW41" s="99"/>
      <c r="EKX41" s="99"/>
      <c r="EKY41" s="99"/>
      <c r="EKZ41" s="99"/>
      <c r="ELA41" s="99"/>
      <c r="ELB41" s="99"/>
      <c r="ELC41" s="99"/>
      <c r="ELD41" s="99"/>
      <c r="ELE41" s="99"/>
      <c r="ELF41" s="99"/>
      <c r="ELG41" s="99"/>
      <c r="ELH41" s="99"/>
      <c r="ELI41" s="99"/>
      <c r="ELJ41" s="99"/>
      <c r="ELK41" s="99"/>
      <c r="ELL41" s="99"/>
      <c r="ELM41" s="99"/>
      <c r="ELN41" s="99"/>
      <c r="ELO41" s="99"/>
      <c r="ELP41" s="99"/>
      <c r="ELQ41" s="99"/>
      <c r="ELR41" s="99"/>
      <c r="ELS41" s="99"/>
      <c r="ELT41" s="99"/>
      <c r="ELU41" s="99"/>
      <c r="ELV41" s="99"/>
      <c r="ELW41" s="99"/>
      <c r="ELX41" s="99"/>
      <c r="ELY41" s="99"/>
      <c r="ELZ41" s="99"/>
      <c r="EMA41" s="99"/>
      <c r="EMB41" s="99"/>
      <c r="EMC41" s="99"/>
      <c r="EMD41" s="99"/>
      <c r="EME41" s="99"/>
      <c r="EMF41" s="99"/>
      <c r="EMG41" s="99"/>
      <c r="EMH41" s="99"/>
      <c r="EMI41" s="99"/>
      <c r="EMJ41" s="99"/>
      <c r="EMK41" s="99"/>
      <c r="EML41" s="99"/>
      <c r="EMM41" s="99"/>
      <c r="EMN41" s="99"/>
      <c r="EMO41" s="99"/>
      <c r="EMP41" s="99"/>
      <c r="EMQ41" s="99"/>
      <c r="EMR41" s="99"/>
      <c r="EMS41" s="99"/>
      <c r="EMT41" s="99"/>
      <c r="EMU41" s="99"/>
      <c r="EMV41" s="99"/>
      <c r="EMW41" s="99"/>
      <c r="EMX41" s="99"/>
      <c r="EMY41" s="99"/>
      <c r="EMZ41" s="99"/>
      <c r="ENA41" s="99"/>
      <c r="ENB41" s="99"/>
      <c r="ENC41" s="99"/>
      <c r="END41" s="99"/>
      <c r="ENE41" s="99"/>
      <c r="ENF41" s="99"/>
      <c r="ENG41" s="99"/>
      <c r="ENH41" s="99"/>
      <c r="ENI41" s="99"/>
      <c r="ENJ41" s="99"/>
      <c r="ENK41" s="99"/>
      <c r="ENL41" s="99"/>
      <c r="ENM41" s="99"/>
      <c r="ENN41" s="99"/>
      <c r="ENO41" s="99"/>
      <c r="ENP41" s="99"/>
      <c r="ENQ41" s="99"/>
      <c r="ENR41" s="99"/>
      <c r="ENS41" s="99"/>
      <c r="ENT41" s="99"/>
      <c r="ENU41" s="99"/>
      <c r="ENV41" s="99"/>
      <c r="ENW41" s="99"/>
      <c r="ENX41" s="99"/>
      <c r="ENY41" s="99"/>
      <c r="ENZ41" s="99"/>
      <c r="EOA41" s="99"/>
      <c r="EOB41" s="99"/>
      <c r="EOC41" s="99"/>
      <c r="EOD41" s="99"/>
      <c r="EOE41" s="99"/>
      <c r="EOF41" s="99"/>
      <c r="EOG41" s="99"/>
      <c r="EOH41" s="99"/>
      <c r="EOI41" s="99"/>
      <c r="EOJ41" s="99"/>
      <c r="EOK41" s="99"/>
      <c r="EOL41" s="99"/>
      <c r="EOM41" s="99"/>
      <c r="EON41" s="99"/>
      <c r="EOO41" s="99"/>
      <c r="EOP41" s="99"/>
      <c r="EOQ41" s="99"/>
      <c r="EOR41" s="99"/>
      <c r="EOS41" s="99"/>
      <c r="EOT41" s="99"/>
      <c r="EOU41" s="99"/>
      <c r="EOV41" s="99"/>
      <c r="EOW41" s="99"/>
      <c r="EOX41" s="99"/>
      <c r="EOY41" s="99"/>
      <c r="EOZ41" s="99"/>
      <c r="EPA41" s="99"/>
      <c r="EPB41" s="99"/>
      <c r="EPC41" s="99"/>
      <c r="EPD41" s="99"/>
      <c r="EPE41" s="99"/>
      <c r="EPF41" s="99"/>
      <c r="EPG41" s="99"/>
      <c r="EPH41" s="99"/>
      <c r="EPI41" s="99"/>
      <c r="EPJ41" s="99"/>
      <c r="EPK41" s="99"/>
      <c r="EPL41" s="99"/>
      <c r="EPM41" s="99"/>
      <c r="EPN41" s="99"/>
      <c r="EPO41" s="99"/>
      <c r="EPP41" s="99"/>
      <c r="EPQ41" s="99"/>
      <c r="EPR41" s="99"/>
      <c r="EPS41" s="99"/>
      <c r="EPT41" s="99"/>
      <c r="EPU41" s="99"/>
      <c r="EPV41" s="99"/>
      <c r="EPW41" s="99"/>
      <c r="EPX41" s="99"/>
      <c r="EPY41" s="99"/>
      <c r="EPZ41" s="99"/>
      <c r="EQA41" s="99"/>
      <c r="EQB41" s="99"/>
      <c r="EQC41" s="99"/>
      <c r="EQD41" s="99"/>
      <c r="EQE41" s="99"/>
      <c r="EQF41" s="99"/>
      <c r="EQG41" s="99"/>
      <c r="EQH41" s="99"/>
      <c r="EQI41" s="99"/>
      <c r="EQJ41" s="99"/>
      <c r="EQK41" s="99"/>
      <c r="EQL41" s="99"/>
      <c r="EQM41" s="99"/>
      <c r="EQN41" s="99"/>
      <c r="EQO41" s="99"/>
      <c r="EQP41" s="99"/>
      <c r="EQQ41" s="99"/>
      <c r="EQR41" s="99"/>
      <c r="EQS41" s="99"/>
      <c r="EQT41" s="99"/>
      <c r="EQU41" s="99"/>
      <c r="EQV41" s="99"/>
      <c r="EQW41" s="99"/>
      <c r="EQX41" s="99"/>
      <c r="EQY41" s="99"/>
      <c r="EQZ41" s="99"/>
      <c r="ERA41" s="99"/>
      <c r="ERB41" s="99"/>
      <c r="ERC41" s="99"/>
      <c r="ERD41" s="99"/>
      <c r="ERE41" s="99"/>
      <c r="ERF41" s="99"/>
      <c r="ERG41" s="99"/>
      <c r="ERH41" s="99"/>
      <c r="ERI41" s="99"/>
      <c r="ERJ41" s="99"/>
      <c r="ERK41" s="99"/>
      <c r="ERL41" s="99"/>
      <c r="ERM41" s="99"/>
      <c r="ERN41" s="99"/>
      <c r="ERO41" s="99"/>
      <c r="ERP41" s="99"/>
      <c r="ERQ41" s="99"/>
      <c r="ERR41" s="99"/>
      <c r="ERS41" s="99"/>
      <c r="ERT41" s="99"/>
      <c r="ERU41" s="99"/>
      <c r="ERV41" s="99"/>
      <c r="ERW41" s="99"/>
      <c r="ERX41" s="99"/>
      <c r="ERY41" s="99"/>
      <c r="ERZ41" s="99"/>
      <c r="ESA41" s="99"/>
      <c r="ESB41" s="99"/>
      <c r="ESC41" s="99"/>
      <c r="ESD41" s="99"/>
      <c r="ESE41" s="99"/>
      <c r="ESF41" s="99"/>
      <c r="ESG41" s="99"/>
      <c r="ESH41" s="99"/>
      <c r="ESI41" s="99"/>
      <c r="ESJ41" s="99"/>
      <c r="ESK41" s="99"/>
      <c r="ESL41" s="99"/>
      <c r="ESM41" s="99"/>
      <c r="ESN41" s="99"/>
      <c r="ESO41" s="99"/>
      <c r="ESP41" s="99"/>
      <c r="ESQ41" s="99"/>
      <c r="ESR41" s="99"/>
      <c r="ESS41" s="99"/>
      <c r="EST41" s="99"/>
      <c r="ESU41" s="99"/>
      <c r="ESV41" s="99"/>
      <c r="ESW41" s="99"/>
      <c r="ESX41" s="99"/>
      <c r="ESY41" s="99"/>
      <c r="ESZ41" s="99"/>
      <c r="ETA41" s="99"/>
      <c r="ETB41" s="99"/>
      <c r="ETC41" s="99"/>
      <c r="ETD41" s="99"/>
      <c r="ETE41" s="99"/>
      <c r="ETF41" s="99"/>
      <c r="ETG41" s="99"/>
      <c r="ETH41" s="99"/>
      <c r="ETI41" s="99"/>
      <c r="ETJ41" s="99"/>
      <c r="ETK41" s="99"/>
      <c r="ETL41" s="99"/>
      <c r="ETM41" s="99"/>
      <c r="ETN41" s="99"/>
      <c r="ETO41" s="99"/>
      <c r="ETP41" s="99"/>
      <c r="ETQ41" s="99"/>
      <c r="ETR41" s="99"/>
      <c r="ETS41" s="99"/>
      <c r="ETT41" s="99"/>
      <c r="ETU41" s="99"/>
      <c r="ETV41" s="99"/>
      <c r="ETW41" s="99"/>
      <c r="ETX41" s="99"/>
      <c r="ETY41" s="99"/>
      <c r="ETZ41" s="99"/>
      <c r="EUA41" s="99"/>
      <c r="EUB41" s="99"/>
      <c r="EUC41" s="99"/>
      <c r="EUD41" s="99"/>
      <c r="EUE41" s="99"/>
      <c r="EUF41" s="99"/>
      <c r="EUG41" s="99"/>
      <c r="EUH41" s="99"/>
      <c r="EUI41" s="99"/>
      <c r="EUJ41" s="99"/>
      <c r="EUK41" s="99"/>
      <c r="EUL41" s="99"/>
      <c r="EUM41" s="99"/>
      <c r="EUN41" s="99"/>
      <c r="EUO41" s="99"/>
      <c r="EUP41" s="99"/>
      <c r="EUQ41" s="99"/>
      <c r="EUR41" s="99"/>
      <c r="EUS41" s="99"/>
      <c r="EUT41" s="99"/>
      <c r="EUU41" s="99"/>
      <c r="EUV41" s="99"/>
      <c r="EUW41" s="99"/>
      <c r="EUX41" s="99"/>
      <c r="EUY41" s="99"/>
      <c r="EUZ41" s="99"/>
      <c r="EVA41" s="99"/>
      <c r="EVB41" s="99"/>
      <c r="EVC41" s="99"/>
      <c r="EVD41" s="99"/>
      <c r="EVE41" s="99"/>
      <c r="EVF41" s="99"/>
      <c r="EVG41" s="99"/>
      <c r="EVH41" s="99"/>
      <c r="EVI41" s="99"/>
      <c r="EVJ41" s="99"/>
      <c r="EVK41" s="99"/>
      <c r="EVL41" s="99"/>
      <c r="EVM41" s="99"/>
      <c r="EVN41" s="99"/>
      <c r="EVO41" s="99"/>
      <c r="EVP41" s="99"/>
      <c r="EVQ41" s="99"/>
      <c r="EVR41" s="99"/>
      <c r="EVS41" s="99"/>
      <c r="EVT41" s="99"/>
      <c r="EVU41" s="99"/>
      <c r="EVV41" s="99"/>
      <c r="EVW41" s="99"/>
      <c r="EVX41" s="99"/>
      <c r="EVY41" s="99"/>
      <c r="EVZ41" s="99"/>
      <c r="EWA41" s="99"/>
      <c r="EWB41" s="99"/>
      <c r="EWC41" s="99"/>
      <c r="EWD41" s="99"/>
      <c r="EWE41" s="99"/>
      <c r="EWF41" s="99"/>
      <c r="EWG41" s="99"/>
      <c r="EWH41" s="99"/>
      <c r="EWI41" s="99"/>
      <c r="EWJ41" s="99"/>
      <c r="EWK41" s="99"/>
      <c r="EWL41" s="99"/>
      <c r="EWM41" s="99"/>
      <c r="EWN41" s="99"/>
      <c r="EWO41" s="99"/>
      <c r="EWP41" s="99"/>
      <c r="EWQ41" s="99"/>
      <c r="EWR41" s="99"/>
      <c r="EWS41" s="99"/>
      <c r="EWT41" s="99"/>
      <c r="EWU41" s="99"/>
      <c r="EWV41" s="99"/>
      <c r="EWW41" s="99"/>
      <c r="EWX41" s="99"/>
      <c r="EWY41" s="99"/>
      <c r="EWZ41" s="99"/>
      <c r="EXA41" s="99"/>
      <c r="EXB41" s="99"/>
      <c r="EXC41" s="99"/>
      <c r="EXD41" s="99"/>
      <c r="EXE41" s="99"/>
      <c r="EXF41" s="99"/>
      <c r="EXG41" s="99"/>
      <c r="EXH41" s="99"/>
      <c r="EXI41" s="99"/>
      <c r="EXJ41" s="99"/>
      <c r="EXK41" s="99"/>
      <c r="EXL41" s="99"/>
      <c r="EXM41" s="99"/>
      <c r="EXN41" s="99"/>
      <c r="EXO41" s="99"/>
      <c r="EXP41" s="99"/>
      <c r="EXQ41" s="99"/>
      <c r="EXR41" s="99"/>
      <c r="EXS41" s="99"/>
      <c r="EXT41" s="99"/>
      <c r="EXU41" s="99"/>
      <c r="EXV41" s="99"/>
      <c r="EXW41" s="99"/>
      <c r="EXX41" s="99"/>
      <c r="EXY41" s="99"/>
      <c r="EXZ41" s="99"/>
      <c r="EYA41" s="99"/>
      <c r="EYB41" s="99"/>
      <c r="EYC41" s="99"/>
      <c r="EYD41" s="99"/>
      <c r="EYE41" s="99"/>
      <c r="EYF41" s="99"/>
      <c r="EYG41" s="99"/>
      <c r="EYH41" s="99"/>
      <c r="EYI41" s="99"/>
      <c r="EYJ41" s="99"/>
      <c r="EYK41" s="99"/>
      <c r="EYL41" s="99"/>
      <c r="EYM41" s="99"/>
      <c r="EYN41" s="99"/>
      <c r="EYO41" s="99"/>
      <c r="EYP41" s="99"/>
      <c r="EYQ41" s="99"/>
      <c r="EYR41" s="99"/>
      <c r="EYS41" s="99"/>
      <c r="EYT41" s="99"/>
      <c r="EYU41" s="99"/>
      <c r="EYV41" s="99"/>
      <c r="EYW41" s="99"/>
      <c r="EYX41" s="99"/>
      <c r="EYY41" s="99"/>
      <c r="EYZ41" s="99"/>
      <c r="EZA41" s="99"/>
      <c r="EZB41" s="99"/>
      <c r="EZC41" s="99"/>
      <c r="EZD41" s="99"/>
      <c r="EZE41" s="99"/>
      <c r="EZF41" s="99"/>
      <c r="EZG41" s="99"/>
      <c r="EZH41" s="99"/>
      <c r="EZI41" s="99"/>
      <c r="EZJ41" s="99"/>
      <c r="EZK41" s="99"/>
      <c r="EZL41" s="99"/>
      <c r="EZM41" s="99"/>
      <c r="EZN41" s="99"/>
      <c r="EZO41" s="99"/>
      <c r="EZP41" s="99"/>
      <c r="EZQ41" s="99"/>
      <c r="EZR41" s="99"/>
      <c r="EZS41" s="99"/>
      <c r="EZT41" s="99"/>
      <c r="EZU41" s="99"/>
      <c r="EZV41" s="99"/>
      <c r="EZW41" s="99"/>
      <c r="EZX41" s="99"/>
      <c r="EZY41" s="99"/>
      <c r="EZZ41" s="99"/>
      <c r="FAA41" s="99"/>
      <c r="FAB41" s="99"/>
      <c r="FAC41" s="99"/>
      <c r="FAD41" s="99"/>
      <c r="FAE41" s="99"/>
      <c r="FAF41" s="99"/>
      <c r="FAG41" s="99"/>
      <c r="FAH41" s="99"/>
      <c r="FAI41" s="99"/>
      <c r="FAJ41" s="99"/>
      <c r="FAK41" s="99"/>
      <c r="FAL41" s="99"/>
      <c r="FAM41" s="99"/>
      <c r="FAN41" s="99"/>
      <c r="FAO41" s="99"/>
      <c r="FAP41" s="99"/>
      <c r="FAQ41" s="99"/>
      <c r="FAR41" s="99"/>
      <c r="FAS41" s="99"/>
      <c r="FAT41" s="99"/>
      <c r="FAU41" s="99"/>
      <c r="FAV41" s="99"/>
      <c r="FAW41" s="99"/>
      <c r="FAX41" s="99"/>
      <c r="FAY41" s="99"/>
      <c r="FAZ41" s="99"/>
      <c r="FBA41" s="99"/>
      <c r="FBB41" s="99"/>
      <c r="FBC41" s="99"/>
      <c r="FBD41" s="99"/>
      <c r="FBE41" s="99"/>
      <c r="FBF41" s="99"/>
      <c r="FBG41" s="99"/>
      <c r="FBH41" s="99"/>
      <c r="FBI41" s="99"/>
      <c r="FBJ41" s="99"/>
      <c r="FBK41" s="99"/>
      <c r="FBL41" s="99"/>
      <c r="FBM41" s="99"/>
      <c r="FBN41" s="99"/>
      <c r="FBO41" s="99"/>
      <c r="FBP41" s="99"/>
      <c r="FBQ41" s="99"/>
      <c r="FBR41" s="99"/>
      <c r="FBS41" s="99"/>
      <c r="FBT41" s="99"/>
      <c r="FBU41" s="99"/>
      <c r="FBV41" s="99"/>
      <c r="FBW41" s="99"/>
      <c r="FBX41" s="99"/>
      <c r="FBY41" s="99"/>
      <c r="FBZ41" s="99"/>
      <c r="FCA41" s="99"/>
      <c r="FCB41" s="99"/>
      <c r="FCC41" s="99"/>
      <c r="FCD41" s="99"/>
      <c r="FCE41" s="99"/>
      <c r="FCF41" s="99"/>
      <c r="FCG41" s="99"/>
      <c r="FCH41" s="99"/>
      <c r="FCI41" s="99"/>
      <c r="FCJ41" s="99"/>
      <c r="FCK41" s="99"/>
      <c r="FCL41" s="99"/>
      <c r="FCM41" s="99"/>
      <c r="FCN41" s="99"/>
      <c r="FCO41" s="99"/>
      <c r="FCP41" s="99"/>
      <c r="FCQ41" s="99"/>
      <c r="FCR41" s="99"/>
      <c r="FCS41" s="99"/>
      <c r="FCT41" s="99"/>
      <c r="FCU41" s="99"/>
      <c r="FCV41" s="99"/>
      <c r="FCW41" s="99"/>
      <c r="FCX41" s="99"/>
      <c r="FCY41" s="99"/>
      <c r="FCZ41" s="99"/>
      <c r="FDA41" s="99"/>
      <c r="FDB41" s="99"/>
      <c r="FDC41" s="99"/>
      <c r="FDD41" s="99"/>
      <c r="FDE41" s="99"/>
      <c r="FDF41" s="99"/>
      <c r="FDG41" s="99"/>
      <c r="FDH41" s="99"/>
      <c r="FDI41" s="99"/>
      <c r="FDJ41" s="99"/>
      <c r="FDK41" s="99"/>
      <c r="FDL41" s="99"/>
      <c r="FDM41" s="99"/>
      <c r="FDN41" s="99"/>
      <c r="FDO41" s="99"/>
      <c r="FDP41" s="99"/>
      <c r="FDQ41" s="99"/>
      <c r="FDR41" s="99"/>
      <c r="FDS41" s="99"/>
      <c r="FDT41" s="99"/>
      <c r="FDU41" s="99"/>
      <c r="FDV41" s="99"/>
      <c r="FDW41" s="99"/>
      <c r="FDX41" s="99"/>
      <c r="FDY41" s="99"/>
      <c r="FDZ41" s="99"/>
      <c r="FEA41" s="99"/>
      <c r="FEB41" s="99"/>
      <c r="FEC41" s="99"/>
      <c r="FED41" s="99"/>
      <c r="FEE41" s="99"/>
      <c r="FEF41" s="99"/>
      <c r="FEG41" s="99"/>
      <c r="FEH41" s="99"/>
      <c r="FEI41" s="99"/>
      <c r="FEJ41" s="99"/>
      <c r="FEK41" s="99"/>
      <c r="FEL41" s="99"/>
      <c r="FEM41" s="99"/>
      <c r="FEN41" s="99"/>
      <c r="FEO41" s="99"/>
      <c r="FEP41" s="99"/>
      <c r="FEQ41" s="99"/>
      <c r="FER41" s="99"/>
      <c r="FES41" s="99"/>
      <c r="FET41" s="99"/>
      <c r="FEU41" s="99"/>
      <c r="FEV41" s="99"/>
      <c r="FEW41" s="99"/>
      <c r="FEX41" s="99"/>
      <c r="FEY41" s="99"/>
      <c r="FEZ41" s="99"/>
      <c r="FFA41" s="99"/>
      <c r="FFB41" s="99"/>
      <c r="FFC41" s="99"/>
      <c r="FFD41" s="99"/>
      <c r="FFE41" s="99"/>
      <c r="FFF41" s="99"/>
      <c r="FFG41" s="99"/>
      <c r="FFH41" s="99"/>
      <c r="FFI41" s="99"/>
      <c r="FFJ41" s="99"/>
      <c r="FFK41" s="99"/>
      <c r="FFL41" s="99"/>
      <c r="FFM41" s="99"/>
      <c r="FFN41" s="99"/>
      <c r="FFO41" s="99"/>
      <c r="FFP41" s="99"/>
      <c r="FFQ41" s="99"/>
      <c r="FFR41" s="99"/>
      <c r="FFS41" s="99"/>
      <c r="FFT41" s="99"/>
      <c r="FFU41" s="99"/>
      <c r="FFV41" s="99"/>
      <c r="FFW41" s="99"/>
      <c r="FFX41" s="99"/>
      <c r="FFY41" s="99"/>
      <c r="FFZ41" s="99"/>
      <c r="FGA41" s="99"/>
      <c r="FGB41" s="99"/>
      <c r="FGC41" s="99"/>
      <c r="FGD41" s="99"/>
      <c r="FGE41" s="99"/>
      <c r="FGF41" s="99"/>
      <c r="FGG41" s="99"/>
      <c r="FGH41" s="99"/>
      <c r="FGI41" s="99"/>
      <c r="FGJ41" s="99"/>
      <c r="FGK41" s="99"/>
      <c r="FGL41" s="99"/>
      <c r="FGM41" s="99"/>
      <c r="FGN41" s="99"/>
      <c r="FGO41" s="99"/>
      <c r="FGP41" s="99"/>
      <c r="FGQ41" s="99"/>
      <c r="FGR41" s="99"/>
      <c r="FGS41" s="99"/>
      <c r="FGT41" s="99"/>
      <c r="FGU41" s="99"/>
      <c r="FGV41" s="99"/>
      <c r="FGW41" s="99"/>
      <c r="FGX41" s="99"/>
      <c r="FGY41" s="99"/>
      <c r="FGZ41" s="99"/>
      <c r="FHA41" s="99"/>
      <c r="FHB41" s="99"/>
      <c r="FHC41" s="99"/>
      <c r="FHD41" s="99"/>
      <c r="FHE41" s="99"/>
      <c r="FHF41" s="99"/>
      <c r="FHG41" s="99"/>
      <c r="FHH41" s="99"/>
      <c r="FHI41" s="99"/>
      <c r="FHJ41" s="99"/>
      <c r="FHK41" s="99"/>
      <c r="FHL41" s="99"/>
      <c r="FHM41" s="99"/>
      <c r="FHN41" s="99"/>
      <c r="FHO41" s="99"/>
      <c r="FHP41" s="99"/>
      <c r="FHQ41" s="99"/>
      <c r="FHR41" s="99"/>
      <c r="FHS41" s="99"/>
      <c r="FHT41" s="99"/>
      <c r="FHU41" s="99"/>
      <c r="FHV41" s="99"/>
      <c r="FHW41" s="99"/>
      <c r="FHX41" s="99"/>
      <c r="FHY41" s="99"/>
      <c r="FHZ41" s="99"/>
      <c r="FIA41" s="99"/>
      <c r="FIB41" s="99"/>
      <c r="FIC41" s="99"/>
      <c r="FID41" s="99"/>
      <c r="FIE41" s="99"/>
      <c r="FIF41" s="99"/>
      <c r="FIG41" s="99"/>
      <c r="FIH41" s="99"/>
      <c r="FII41" s="99"/>
      <c r="FIJ41" s="99"/>
      <c r="FIK41" s="99"/>
      <c r="FIL41" s="99"/>
      <c r="FIM41" s="99"/>
      <c r="FIN41" s="99"/>
      <c r="FIO41" s="99"/>
      <c r="FIP41" s="99"/>
      <c r="FIQ41" s="99"/>
      <c r="FIR41" s="99"/>
      <c r="FIS41" s="99"/>
      <c r="FIT41" s="99"/>
      <c r="FIU41" s="99"/>
      <c r="FIV41" s="99"/>
      <c r="FIW41" s="99"/>
      <c r="FIX41" s="99"/>
      <c r="FIY41" s="99"/>
      <c r="FIZ41" s="99"/>
      <c r="FJA41" s="99"/>
      <c r="FJB41" s="99"/>
      <c r="FJC41" s="99"/>
      <c r="FJD41" s="99"/>
      <c r="FJE41" s="99"/>
      <c r="FJF41" s="99"/>
      <c r="FJG41" s="99"/>
      <c r="FJH41" s="99"/>
      <c r="FJI41" s="99"/>
      <c r="FJJ41" s="99"/>
      <c r="FJK41" s="99"/>
      <c r="FJL41" s="99"/>
      <c r="FJM41" s="99"/>
      <c r="FJN41" s="99"/>
      <c r="FJO41" s="99"/>
      <c r="FJP41" s="99"/>
      <c r="FJQ41" s="99"/>
      <c r="FJR41" s="99"/>
      <c r="FJS41" s="99"/>
      <c r="FJT41" s="99"/>
      <c r="FJU41" s="99"/>
      <c r="FJV41" s="99"/>
      <c r="FJW41" s="99"/>
      <c r="FJX41" s="99"/>
      <c r="FJY41" s="99"/>
      <c r="FJZ41" s="99"/>
      <c r="FKA41" s="99"/>
      <c r="FKB41" s="99"/>
      <c r="FKC41" s="99"/>
      <c r="FKD41" s="99"/>
      <c r="FKE41" s="99"/>
      <c r="FKF41" s="99"/>
      <c r="FKG41" s="99"/>
      <c r="FKH41" s="99"/>
      <c r="FKI41" s="99"/>
      <c r="FKJ41" s="99"/>
      <c r="FKK41" s="99"/>
      <c r="FKL41" s="99"/>
      <c r="FKM41" s="99"/>
      <c r="FKN41" s="99"/>
      <c r="FKO41" s="99"/>
      <c r="FKP41" s="99"/>
      <c r="FKQ41" s="99"/>
      <c r="FKR41" s="99"/>
      <c r="FKS41" s="99"/>
      <c r="FKT41" s="99"/>
      <c r="FKU41" s="99"/>
      <c r="FKV41" s="99"/>
      <c r="FKW41" s="99"/>
      <c r="FKX41" s="99"/>
      <c r="FKY41" s="99"/>
      <c r="FKZ41" s="99"/>
      <c r="FLA41" s="99"/>
      <c r="FLB41" s="99"/>
      <c r="FLC41" s="99"/>
      <c r="FLD41" s="99"/>
      <c r="FLE41" s="99"/>
      <c r="FLF41" s="99"/>
      <c r="FLG41" s="99"/>
      <c r="FLH41" s="99"/>
      <c r="FLI41" s="99"/>
      <c r="FLJ41" s="99"/>
      <c r="FLK41" s="99"/>
      <c r="FLL41" s="99"/>
      <c r="FLM41" s="99"/>
      <c r="FLN41" s="99"/>
      <c r="FLO41" s="99"/>
      <c r="FLP41" s="99"/>
      <c r="FLQ41" s="99"/>
      <c r="FLR41" s="99"/>
      <c r="FLS41" s="99"/>
      <c r="FLT41" s="99"/>
      <c r="FLU41" s="99"/>
      <c r="FLV41" s="99"/>
      <c r="FLW41" s="99"/>
      <c r="FLX41" s="99"/>
      <c r="FLY41" s="99"/>
      <c r="FLZ41" s="99"/>
      <c r="FMA41" s="99"/>
      <c r="FMB41" s="99"/>
      <c r="FMC41" s="99"/>
      <c r="FMD41" s="99"/>
      <c r="FME41" s="99"/>
      <c r="FMF41" s="99"/>
      <c r="FMG41" s="99"/>
      <c r="FMH41" s="99"/>
      <c r="FMI41" s="99"/>
      <c r="FMJ41" s="99"/>
      <c r="FMK41" s="99"/>
      <c r="FML41" s="99"/>
      <c r="FMM41" s="99"/>
      <c r="FMN41" s="99"/>
      <c r="FMO41" s="99"/>
      <c r="FMP41" s="99"/>
      <c r="FMQ41" s="99"/>
      <c r="FMR41" s="99"/>
      <c r="FMS41" s="99"/>
      <c r="FMT41" s="99"/>
      <c r="FMU41" s="99"/>
      <c r="FMV41" s="99"/>
      <c r="FMW41" s="99"/>
      <c r="FMX41" s="99"/>
      <c r="FMY41" s="99"/>
      <c r="FMZ41" s="99"/>
      <c r="FNA41" s="99"/>
      <c r="FNB41" s="99"/>
      <c r="FNC41" s="99"/>
      <c r="FND41" s="99"/>
      <c r="FNE41" s="99"/>
      <c r="FNF41" s="99"/>
      <c r="FNG41" s="99"/>
      <c r="FNH41" s="99"/>
      <c r="FNI41" s="99"/>
      <c r="FNJ41" s="99"/>
      <c r="FNK41" s="99"/>
      <c r="FNL41" s="99"/>
      <c r="FNM41" s="99"/>
      <c r="FNN41" s="99"/>
      <c r="FNO41" s="99"/>
      <c r="FNP41" s="99"/>
      <c r="FNQ41" s="99"/>
      <c r="FNR41" s="99"/>
      <c r="FNS41" s="99"/>
      <c r="FNT41" s="99"/>
      <c r="FNU41" s="99"/>
      <c r="FNV41" s="99"/>
      <c r="FNW41" s="99"/>
      <c r="FNX41" s="99"/>
      <c r="FNY41" s="99"/>
      <c r="FNZ41" s="99"/>
      <c r="FOA41" s="99"/>
      <c r="FOB41" s="99"/>
      <c r="FOC41" s="99"/>
      <c r="FOD41" s="99"/>
      <c r="FOE41" s="99"/>
      <c r="FOF41" s="99"/>
      <c r="FOG41" s="99"/>
      <c r="FOH41" s="99"/>
      <c r="FOI41" s="99"/>
      <c r="FOJ41" s="99"/>
      <c r="FOK41" s="99"/>
      <c r="FOL41" s="99"/>
      <c r="FOM41" s="99"/>
      <c r="FON41" s="99"/>
      <c r="FOO41" s="99"/>
      <c r="FOP41" s="99"/>
      <c r="FOQ41" s="99"/>
      <c r="FOR41" s="99"/>
      <c r="FOS41" s="99"/>
      <c r="FOT41" s="99"/>
      <c r="FOU41" s="99"/>
      <c r="FOV41" s="99"/>
      <c r="FOW41" s="99"/>
      <c r="FOX41" s="99"/>
      <c r="FOY41" s="99"/>
      <c r="FOZ41" s="99"/>
      <c r="FPA41" s="99"/>
      <c r="FPB41" s="99"/>
      <c r="FPC41" s="99"/>
      <c r="FPD41" s="99"/>
      <c r="FPE41" s="99"/>
      <c r="FPF41" s="99"/>
      <c r="FPG41" s="99"/>
      <c r="FPH41" s="99"/>
      <c r="FPI41" s="99"/>
      <c r="FPJ41" s="99"/>
      <c r="FPK41" s="99"/>
      <c r="FPL41" s="99"/>
      <c r="FPM41" s="99"/>
      <c r="FPN41" s="99"/>
      <c r="FPO41" s="99"/>
      <c r="FPP41" s="99"/>
      <c r="FPQ41" s="99"/>
      <c r="FPR41" s="99"/>
      <c r="FPS41" s="99"/>
      <c r="FPT41" s="99"/>
      <c r="FPU41" s="99"/>
      <c r="FPV41" s="99"/>
      <c r="FPW41" s="99"/>
      <c r="FPX41" s="99"/>
      <c r="FPY41" s="99"/>
      <c r="FPZ41" s="99"/>
      <c r="FQA41" s="99"/>
      <c r="FQB41" s="99"/>
      <c r="FQC41" s="99"/>
      <c r="FQD41" s="99"/>
      <c r="FQE41" s="99"/>
      <c r="FQF41" s="99"/>
      <c r="FQG41" s="99"/>
      <c r="FQH41" s="99"/>
      <c r="FQI41" s="99"/>
      <c r="FQJ41" s="99"/>
      <c r="FQK41" s="99"/>
      <c r="FQL41" s="99"/>
      <c r="FQM41" s="99"/>
      <c r="FQN41" s="99"/>
      <c r="FQO41" s="99"/>
      <c r="FQP41" s="99"/>
      <c r="FQQ41" s="99"/>
      <c r="FQR41" s="99"/>
      <c r="FQS41" s="99"/>
      <c r="FQT41" s="99"/>
      <c r="FQU41" s="99"/>
      <c r="FQV41" s="99"/>
      <c r="FQW41" s="99"/>
      <c r="FQX41" s="99"/>
      <c r="FQY41" s="99"/>
      <c r="FQZ41" s="99"/>
      <c r="FRA41" s="99"/>
      <c r="FRB41" s="99"/>
      <c r="FRC41" s="99"/>
      <c r="FRD41" s="99"/>
      <c r="FRE41" s="99"/>
      <c r="FRF41" s="99"/>
      <c r="FRG41" s="99"/>
      <c r="FRH41" s="99"/>
      <c r="FRI41" s="99"/>
      <c r="FRJ41" s="99"/>
      <c r="FRK41" s="99"/>
      <c r="FRL41" s="99"/>
      <c r="FRM41" s="99"/>
      <c r="FRN41" s="99"/>
      <c r="FRO41" s="99"/>
      <c r="FRP41" s="99"/>
      <c r="FRQ41" s="99"/>
      <c r="FRR41" s="99"/>
      <c r="FRS41" s="99"/>
      <c r="FRT41" s="99"/>
      <c r="FRU41" s="99"/>
      <c r="FRV41" s="99"/>
      <c r="FRW41" s="99"/>
      <c r="FRX41" s="99"/>
      <c r="FRY41" s="99"/>
      <c r="FRZ41" s="99"/>
      <c r="FSA41" s="99"/>
      <c r="FSB41" s="99"/>
      <c r="FSC41" s="99"/>
      <c r="FSD41" s="99"/>
      <c r="FSE41" s="99"/>
      <c r="FSF41" s="99"/>
      <c r="FSG41" s="99"/>
      <c r="FSH41" s="99"/>
      <c r="FSI41" s="99"/>
      <c r="FSJ41" s="99"/>
      <c r="FSK41" s="99"/>
      <c r="FSL41" s="99"/>
      <c r="FSM41" s="99"/>
      <c r="FSN41" s="99"/>
      <c r="FSO41" s="99"/>
      <c r="FSP41" s="99"/>
      <c r="FSQ41" s="99"/>
      <c r="FSR41" s="99"/>
      <c r="FSS41" s="99"/>
      <c r="FST41" s="99"/>
      <c r="FSU41" s="99"/>
      <c r="FSV41" s="99"/>
      <c r="FSW41" s="99"/>
      <c r="FSX41" s="99"/>
      <c r="FSY41" s="99"/>
      <c r="FSZ41" s="99"/>
      <c r="FTA41" s="99"/>
      <c r="FTB41" s="99"/>
      <c r="FTC41" s="99"/>
      <c r="FTD41" s="99"/>
      <c r="FTE41" s="99"/>
      <c r="FTF41" s="99"/>
      <c r="FTG41" s="99"/>
      <c r="FTH41" s="99"/>
      <c r="FTI41" s="99"/>
      <c r="FTJ41" s="99"/>
      <c r="FTK41" s="99"/>
      <c r="FTL41" s="99"/>
      <c r="FTM41" s="99"/>
      <c r="FTN41" s="99"/>
      <c r="FTO41" s="99"/>
      <c r="FTP41" s="99"/>
      <c r="FTQ41" s="99"/>
      <c r="FTR41" s="99"/>
      <c r="FTS41" s="99"/>
      <c r="FTT41" s="99"/>
      <c r="FTU41" s="99"/>
      <c r="FTV41" s="99"/>
      <c r="FTW41" s="99"/>
      <c r="FTX41" s="99"/>
      <c r="FTY41" s="99"/>
      <c r="FTZ41" s="99"/>
      <c r="FUA41" s="99"/>
      <c r="FUB41" s="99"/>
      <c r="FUC41" s="99"/>
      <c r="FUD41" s="99"/>
      <c r="FUE41" s="99"/>
      <c r="FUF41" s="99"/>
      <c r="FUG41" s="99"/>
      <c r="FUH41" s="99"/>
      <c r="FUI41" s="99"/>
      <c r="FUJ41" s="99"/>
      <c r="FUK41" s="99"/>
      <c r="FUL41" s="99"/>
      <c r="FUM41" s="99"/>
      <c r="FUN41" s="99"/>
      <c r="FUO41" s="99"/>
      <c r="FUP41" s="99"/>
      <c r="FUQ41" s="99"/>
      <c r="FUR41" s="99"/>
      <c r="FUS41" s="99"/>
      <c r="FUT41" s="99"/>
      <c r="FUU41" s="99"/>
      <c r="FUV41" s="99"/>
      <c r="FUW41" s="99"/>
      <c r="FUX41" s="99"/>
      <c r="FUY41" s="99"/>
      <c r="FUZ41" s="99"/>
      <c r="FVA41" s="99"/>
      <c r="FVB41" s="99"/>
      <c r="FVC41" s="99"/>
      <c r="FVD41" s="99"/>
      <c r="FVE41" s="99"/>
      <c r="FVF41" s="99"/>
      <c r="FVG41" s="99"/>
      <c r="FVH41" s="99"/>
      <c r="FVI41" s="99"/>
      <c r="FVJ41" s="99"/>
      <c r="FVK41" s="99"/>
      <c r="FVL41" s="99"/>
      <c r="FVM41" s="99"/>
      <c r="FVN41" s="99"/>
      <c r="FVO41" s="99"/>
      <c r="FVP41" s="99"/>
      <c r="FVQ41" s="99"/>
      <c r="FVR41" s="99"/>
      <c r="FVS41" s="99"/>
      <c r="FVT41" s="99"/>
      <c r="FVU41" s="99"/>
      <c r="FVV41" s="99"/>
      <c r="FVW41" s="99"/>
      <c r="FVX41" s="99"/>
      <c r="FVY41" s="99"/>
      <c r="FVZ41" s="99"/>
      <c r="FWA41" s="99"/>
      <c r="FWB41" s="99"/>
      <c r="FWC41" s="99"/>
      <c r="FWD41" s="99"/>
      <c r="FWE41" s="99"/>
      <c r="FWF41" s="99"/>
      <c r="FWG41" s="99"/>
      <c r="FWH41" s="99"/>
      <c r="FWI41" s="99"/>
      <c r="FWJ41" s="99"/>
      <c r="FWK41" s="99"/>
      <c r="FWL41" s="99"/>
      <c r="FWM41" s="99"/>
      <c r="FWN41" s="99"/>
      <c r="FWO41" s="99"/>
      <c r="FWP41" s="99"/>
      <c r="FWQ41" s="99"/>
      <c r="FWR41" s="99"/>
      <c r="FWS41" s="99"/>
      <c r="FWT41" s="99"/>
      <c r="FWU41" s="99"/>
      <c r="FWV41" s="99"/>
      <c r="FWW41" s="99"/>
      <c r="FWX41" s="99"/>
      <c r="FWY41" s="99"/>
      <c r="FWZ41" s="99"/>
      <c r="FXA41" s="99"/>
      <c r="FXB41" s="99"/>
      <c r="FXC41" s="99"/>
      <c r="FXD41" s="99"/>
      <c r="FXE41" s="99"/>
      <c r="FXF41" s="99"/>
      <c r="FXG41" s="99"/>
      <c r="FXH41" s="99"/>
      <c r="FXI41" s="99"/>
      <c r="FXJ41" s="99"/>
      <c r="FXK41" s="99"/>
      <c r="FXL41" s="99"/>
      <c r="FXM41" s="99"/>
      <c r="FXN41" s="99"/>
      <c r="FXO41" s="99"/>
      <c r="FXP41" s="99"/>
      <c r="FXQ41" s="99"/>
      <c r="FXR41" s="99"/>
      <c r="FXS41" s="99"/>
      <c r="FXT41" s="99"/>
      <c r="FXU41" s="99"/>
      <c r="FXV41" s="99"/>
      <c r="FXW41" s="99"/>
      <c r="FXX41" s="99"/>
      <c r="FXY41" s="99"/>
      <c r="FXZ41" s="99"/>
      <c r="FYA41" s="99"/>
      <c r="FYB41" s="99"/>
      <c r="FYC41" s="99"/>
      <c r="FYD41" s="99"/>
      <c r="FYE41" s="99"/>
      <c r="FYF41" s="99"/>
      <c r="FYG41" s="99"/>
      <c r="FYH41" s="99"/>
      <c r="FYI41" s="99"/>
      <c r="FYJ41" s="99"/>
      <c r="FYK41" s="99"/>
      <c r="FYL41" s="99"/>
      <c r="FYM41" s="99"/>
      <c r="FYN41" s="99"/>
      <c r="FYO41" s="99"/>
      <c r="FYP41" s="99"/>
      <c r="FYQ41" s="99"/>
      <c r="FYR41" s="99"/>
      <c r="FYS41" s="99"/>
      <c r="FYT41" s="99"/>
      <c r="FYU41" s="99"/>
      <c r="FYV41" s="99"/>
      <c r="FYW41" s="99"/>
      <c r="FYX41" s="99"/>
      <c r="FYY41" s="99"/>
      <c r="FYZ41" s="99"/>
      <c r="FZA41" s="99"/>
      <c r="FZB41" s="99"/>
      <c r="FZC41" s="99"/>
      <c r="FZD41" s="99"/>
      <c r="FZE41" s="99"/>
      <c r="FZF41" s="99"/>
      <c r="FZG41" s="99"/>
      <c r="FZH41" s="99"/>
      <c r="FZI41" s="99"/>
      <c r="FZJ41" s="99"/>
      <c r="FZK41" s="99"/>
      <c r="FZL41" s="99"/>
      <c r="FZM41" s="99"/>
      <c r="FZN41" s="99"/>
      <c r="FZO41" s="99"/>
      <c r="FZP41" s="99"/>
      <c r="FZQ41" s="99"/>
      <c r="FZR41" s="99"/>
      <c r="FZS41" s="99"/>
      <c r="FZT41" s="99"/>
      <c r="FZU41" s="99"/>
      <c r="FZV41" s="99"/>
      <c r="FZW41" s="99"/>
      <c r="FZX41" s="99"/>
      <c r="FZY41" s="99"/>
      <c r="FZZ41" s="99"/>
      <c r="GAA41" s="99"/>
      <c r="GAB41" s="99"/>
      <c r="GAC41" s="99"/>
      <c r="GAD41" s="99"/>
      <c r="GAE41" s="99"/>
      <c r="GAF41" s="99"/>
      <c r="GAG41" s="99"/>
      <c r="GAH41" s="99"/>
      <c r="GAI41" s="99"/>
      <c r="GAJ41" s="99"/>
      <c r="GAK41" s="99"/>
      <c r="GAL41" s="99"/>
      <c r="GAM41" s="99"/>
      <c r="GAN41" s="99"/>
      <c r="GAO41" s="99"/>
      <c r="GAP41" s="99"/>
      <c r="GAQ41" s="99"/>
      <c r="GAR41" s="99"/>
      <c r="GAS41" s="99"/>
      <c r="GAT41" s="99"/>
      <c r="GAU41" s="99"/>
      <c r="GAV41" s="99"/>
      <c r="GAW41" s="99"/>
      <c r="GAX41" s="99"/>
      <c r="GAY41" s="99"/>
      <c r="GAZ41" s="99"/>
      <c r="GBA41" s="99"/>
      <c r="GBB41" s="99"/>
      <c r="GBC41" s="99"/>
      <c r="GBD41" s="99"/>
      <c r="GBE41" s="99"/>
      <c r="GBF41" s="99"/>
      <c r="GBG41" s="99"/>
      <c r="GBH41" s="99"/>
      <c r="GBI41" s="99"/>
      <c r="GBJ41" s="99"/>
      <c r="GBK41" s="99"/>
      <c r="GBL41" s="99"/>
      <c r="GBM41" s="99"/>
      <c r="GBN41" s="99"/>
      <c r="GBO41" s="99"/>
      <c r="GBP41" s="99"/>
      <c r="GBQ41" s="99"/>
      <c r="GBR41" s="99"/>
      <c r="GBS41" s="99"/>
      <c r="GBT41" s="99"/>
      <c r="GBU41" s="99"/>
      <c r="GBV41" s="99"/>
      <c r="GBW41" s="99"/>
      <c r="GBX41" s="99"/>
      <c r="GBY41" s="99"/>
      <c r="GBZ41" s="99"/>
      <c r="GCA41" s="99"/>
      <c r="GCB41" s="99"/>
      <c r="GCC41" s="99"/>
      <c r="GCD41" s="99"/>
      <c r="GCE41" s="99"/>
      <c r="GCF41" s="99"/>
      <c r="GCG41" s="99"/>
      <c r="GCH41" s="99"/>
      <c r="GCI41" s="99"/>
      <c r="GCJ41" s="99"/>
      <c r="GCK41" s="99"/>
      <c r="GCL41" s="99"/>
      <c r="GCM41" s="99"/>
      <c r="GCN41" s="99"/>
      <c r="GCO41" s="99"/>
      <c r="GCP41" s="99"/>
      <c r="GCQ41" s="99"/>
      <c r="GCR41" s="99"/>
      <c r="GCS41" s="99"/>
      <c r="GCT41" s="99"/>
      <c r="GCU41" s="99"/>
      <c r="GCV41" s="99"/>
      <c r="GCW41" s="99"/>
      <c r="GCX41" s="99"/>
      <c r="GCY41" s="99"/>
      <c r="GCZ41" s="99"/>
      <c r="GDA41" s="99"/>
      <c r="GDB41" s="99"/>
      <c r="GDC41" s="99"/>
      <c r="GDD41" s="99"/>
      <c r="GDE41" s="99"/>
      <c r="GDF41" s="99"/>
      <c r="GDG41" s="99"/>
      <c r="GDH41" s="99"/>
      <c r="GDI41" s="99"/>
      <c r="GDJ41" s="99"/>
      <c r="GDK41" s="99"/>
      <c r="GDL41" s="99"/>
      <c r="GDM41" s="99"/>
      <c r="GDN41" s="99"/>
      <c r="GDO41" s="99"/>
      <c r="GDP41" s="99"/>
      <c r="GDQ41" s="99"/>
      <c r="GDR41" s="99"/>
      <c r="GDS41" s="99"/>
      <c r="GDT41" s="99"/>
      <c r="GDU41" s="99"/>
      <c r="GDV41" s="99"/>
      <c r="GDW41" s="99"/>
      <c r="GDX41" s="99"/>
      <c r="GDY41" s="99"/>
      <c r="GDZ41" s="99"/>
      <c r="GEA41" s="99"/>
      <c r="GEB41" s="99"/>
      <c r="GEC41" s="99"/>
      <c r="GED41" s="99"/>
      <c r="GEE41" s="99"/>
      <c r="GEF41" s="99"/>
      <c r="GEG41" s="99"/>
      <c r="GEH41" s="99"/>
      <c r="GEI41" s="99"/>
      <c r="GEJ41" s="99"/>
      <c r="GEK41" s="99"/>
      <c r="GEL41" s="99"/>
      <c r="GEM41" s="99"/>
      <c r="GEN41" s="99"/>
      <c r="GEO41" s="99"/>
      <c r="GEP41" s="99"/>
      <c r="GEQ41" s="99"/>
      <c r="GER41" s="99"/>
      <c r="GES41" s="99"/>
      <c r="GET41" s="99"/>
      <c r="GEU41" s="99"/>
      <c r="GEV41" s="99"/>
      <c r="GEW41" s="99"/>
      <c r="GEX41" s="99"/>
      <c r="GEY41" s="99"/>
      <c r="GEZ41" s="99"/>
      <c r="GFA41" s="99"/>
      <c r="GFB41" s="99"/>
      <c r="GFC41" s="99"/>
      <c r="GFD41" s="99"/>
      <c r="GFE41" s="99"/>
      <c r="GFF41" s="99"/>
      <c r="GFG41" s="99"/>
      <c r="GFH41" s="99"/>
      <c r="GFI41" s="99"/>
      <c r="GFJ41" s="99"/>
      <c r="GFK41" s="99"/>
      <c r="GFL41" s="99"/>
      <c r="GFM41" s="99"/>
      <c r="GFN41" s="99"/>
      <c r="GFO41" s="99"/>
      <c r="GFP41" s="99"/>
      <c r="GFQ41" s="99"/>
      <c r="GFR41" s="99"/>
      <c r="GFS41" s="99"/>
      <c r="GFT41" s="99"/>
      <c r="GFU41" s="99"/>
      <c r="GFV41" s="99"/>
      <c r="GFW41" s="99"/>
      <c r="GFX41" s="99"/>
      <c r="GFY41" s="99"/>
      <c r="GFZ41" s="99"/>
      <c r="GGA41" s="99"/>
      <c r="GGB41" s="99"/>
      <c r="GGC41" s="99"/>
      <c r="GGD41" s="99"/>
      <c r="GGE41" s="99"/>
      <c r="GGF41" s="99"/>
      <c r="GGG41" s="99"/>
      <c r="GGH41" s="99"/>
      <c r="GGI41" s="99"/>
      <c r="GGJ41" s="99"/>
      <c r="GGK41" s="99"/>
      <c r="GGL41" s="99"/>
      <c r="GGM41" s="99"/>
      <c r="GGN41" s="99"/>
      <c r="GGO41" s="99"/>
      <c r="GGP41" s="99"/>
      <c r="GGQ41" s="99"/>
      <c r="GGR41" s="99"/>
      <c r="GGS41" s="99"/>
      <c r="GGT41" s="99"/>
      <c r="GGU41" s="99"/>
      <c r="GGV41" s="99"/>
      <c r="GGW41" s="99"/>
      <c r="GGX41" s="99"/>
      <c r="GGY41" s="99"/>
      <c r="GGZ41" s="99"/>
      <c r="GHA41" s="99"/>
      <c r="GHB41" s="99"/>
      <c r="GHC41" s="99"/>
      <c r="GHD41" s="99"/>
      <c r="GHE41" s="99"/>
      <c r="GHF41" s="99"/>
      <c r="GHG41" s="99"/>
      <c r="GHH41" s="99"/>
      <c r="GHI41" s="99"/>
      <c r="GHJ41" s="99"/>
      <c r="GHK41" s="99"/>
      <c r="GHL41" s="99"/>
      <c r="GHM41" s="99"/>
      <c r="GHN41" s="99"/>
      <c r="GHO41" s="99"/>
      <c r="GHP41" s="99"/>
      <c r="GHQ41" s="99"/>
      <c r="GHR41" s="99"/>
      <c r="GHS41" s="99"/>
      <c r="GHT41" s="99"/>
      <c r="GHU41" s="99"/>
      <c r="GHV41" s="99"/>
      <c r="GHW41" s="99"/>
      <c r="GHX41" s="99"/>
      <c r="GHY41" s="99"/>
      <c r="GHZ41" s="99"/>
      <c r="GIA41" s="99"/>
      <c r="GIB41" s="99"/>
      <c r="GIC41" s="99"/>
      <c r="GID41" s="99"/>
      <c r="GIE41" s="99"/>
      <c r="GIF41" s="99"/>
      <c r="GIG41" s="99"/>
      <c r="GIH41" s="99"/>
      <c r="GII41" s="99"/>
      <c r="GIJ41" s="99"/>
      <c r="GIK41" s="99"/>
      <c r="GIL41" s="99"/>
      <c r="GIM41" s="99"/>
      <c r="GIN41" s="99"/>
      <c r="GIO41" s="99"/>
      <c r="GIP41" s="99"/>
      <c r="GIQ41" s="99"/>
      <c r="GIR41" s="99"/>
      <c r="GIS41" s="99"/>
      <c r="GIT41" s="99"/>
      <c r="GIU41" s="99"/>
      <c r="GIV41" s="99"/>
      <c r="GIW41" s="99"/>
      <c r="GIX41" s="99"/>
      <c r="GIY41" s="99"/>
      <c r="GIZ41" s="99"/>
      <c r="GJA41" s="99"/>
      <c r="GJB41" s="99"/>
      <c r="GJC41" s="99"/>
      <c r="GJD41" s="99"/>
      <c r="GJE41" s="99"/>
      <c r="GJF41" s="99"/>
      <c r="GJG41" s="99"/>
      <c r="GJH41" s="99"/>
      <c r="GJI41" s="99"/>
      <c r="GJJ41" s="99"/>
      <c r="GJK41" s="99"/>
      <c r="GJL41" s="99"/>
      <c r="GJM41" s="99"/>
      <c r="GJN41" s="99"/>
      <c r="GJO41" s="99"/>
      <c r="GJP41" s="99"/>
      <c r="GJQ41" s="99"/>
      <c r="GJR41" s="99"/>
      <c r="GJS41" s="99"/>
      <c r="GJT41" s="99"/>
      <c r="GJU41" s="99"/>
      <c r="GJV41" s="99"/>
      <c r="GJW41" s="99"/>
      <c r="GJX41" s="99"/>
      <c r="GJY41" s="99"/>
      <c r="GJZ41" s="99"/>
      <c r="GKA41" s="99"/>
      <c r="GKB41" s="99"/>
      <c r="GKC41" s="99"/>
      <c r="GKD41" s="99"/>
      <c r="GKE41" s="99"/>
      <c r="GKF41" s="99"/>
      <c r="GKG41" s="99"/>
      <c r="GKH41" s="99"/>
      <c r="GKI41" s="99"/>
      <c r="GKJ41" s="99"/>
      <c r="GKK41" s="99"/>
      <c r="GKL41" s="99"/>
      <c r="GKM41" s="99"/>
      <c r="GKN41" s="99"/>
      <c r="GKO41" s="99"/>
      <c r="GKP41" s="99"/>
      <c r="GKQ41" s="99"/>
      <c r="GKR41" s="99"/>
      <c r="GKS41" s="99"/>
      <c r="GKT41" s="99"/>
      <c r="GKU41" s="99"/>
      <c r="GKV41" s="99"/>
      <c r="GKW41" s="99"/>
      <c r="GKX41" s="99"/>
      <c r="GKY41" s="99"/>
      <c r="GKZ41" s="99"/>
      <c r="GLA41" s="99"/>
      <c r="GLB41" s="99"/>
      <c r="GLC41" s="99"/>
      <c r="GLD41" s="99"/>
      <c r="GLE41" s="99"/>
      <c r="GLF41" s="99"/>
      <c r="GLG41" s="99"/>
      <c r="GLH41" s="99"/>
      <c r="GLI41" s="99"/>
      <c r="GLJ41" s="99"/>
      <c r="GLK41" s="99"/>
      <c r="GLL41" s="99"/>
      <c r="GLM41" s="99"/>
      <c r="GLN41" s="99"/>
      <c r="GLO41" s="99"/>
      <c r="GLP41" s="99"/>
      <c r="GLQ41" s="99"/>
      <c r="GLR41" s="99"/>
      <c r="GLS41" s="99"/>
      <c r="GLT41" s="99"/>
      <c r="GLU41" s="99"/>
      <c r="GLV41" s="99"/>
      <c r="GLW41" s="99"/>
      <c r="GLX41" s="99"/>
      <c r="GLY41" s="99"/>
      <c r="GLZ41" s="99"/>
      <c r="GMA41" s="99"/>
      <c r="GMB41" s="99"/>
      <c r="GMC41" s="99"/>
      <c r="GMD41" s="99"/>
      <c r="GME41" s="99"/>
      <c r="GMF41" s="99"/>
      <c r="GMG41" s="99"/>
      <c r="GMH41" s="99"/>
      <c r="GMI41" s="99"/>
      <c r="GMJ41" s="99"/>
      <c r="GMK41" s="99"/>
      <c r="GML41" s="99"/>
      <c r="GMM41" s="99"/>
      <c r="GMN41" s="99"/>
      <c r="GMO41" s="99"/>
      <c r="GMP41" s="99"/>
      <c r="GMQ41" s="99"/>
      <c r="GMR41" s="99"/>
      <c r="GMS41" s="99"/>
      <c r="GMT41" s="99"/>
      <c r="GMU41" s="99"/>
      <c r="GMV41" s="99"/>
      <c r="GMW41" s="99"/>
      <c r="GMX41" s="99"/>
      <c r="GMY41" s="99"/>
      <c r="GMZ41" s="99"/>
      <c r="GNA41" s="99"/>
      <c r="GNB41" s="99"/>
      <c r="GNC41" s="99"/>
      <c r="GND41" s="99"/>
      <c r="GNE41" s="99"/>
      <c r="GNF41" s="99"/>
      <c r="GNG41" s="99"/>
      <c r="GNH41" s="99"/>
      <c r="GNI41" s="99"/>
      <c r="GNJ41" s="99"/>
      <c r="GNK41" s="99"/>
      <c r="GNL41" s="99"/>
      <c r="GNM41" s="99"/>
      <c r="GNN41" s="99"/>
      <c r="GNO41" s="99"/>
      <c r="GNP41" s="99"/>
      <c r="GNQ41" s="99"/>
      <c r="GNR41" s="99"/>
      <c r="GNS41" s="99"/>
      <c r="GNT41" s="99"/>
      <c r="GNU41" s="99"/>
      <c r="GNV41" s="99"/>
      <c r="GNW41" s="99"/>
      <c r="GNX41" s="99"/>
      <c r="GNY41" s="99"/>
      <c r="GNZ41" s="99"/>
      <c r="GOA41" s="99"/>
      <c r="GOB41" s="99"/>
      <c r="GOC41" s="99"/>
      <c r="GOD41" s="99"/>
      <c r="GOE41" s="99"/>
      <c r="GOF41" s="99"/>
      <c r="GOG41" s="99"/>
      <c r="GOH41" s="99"/>
      <c r="GOI41" s="99"/>
      <c r="GOJ41" s="99"/>
      <c r="GOK41" s="99"/>
      <c r="GOL41" s="99"/>
      <c r="GOM41" s="99"/>
      <c r="GON41" s="99"/>
      <c r="GOO41" s="99"/>
      <c r="GOP41" s="99"/>
      <c r="GOQ41" s="99"/>
      <c r="GOR41" s="99"/>
      <c r="GOS41" s="99"/>
      <c r="GOT41" s="99"/>
      <c r="GOU41" s="99"/>
      <c r="GOV41" s="99"/>
      <c r="GOW41" s="99"/>
      <c r="GOX41" s="99"/>
      <c r="GOY41" s="99"/>
      <c r="GOZ41" s="99"/>
      <c r="GPA41" s="99"/>
      <c r="GPB41" s="99"/>
      <c r="GPC41" s="99"/>
      <c r="GPD41" s="99"/>
      <c r="GPE41" s="99"/>
      <c r="GPF41" s="99"/>
      <c r="GPG41" s="99"/>
      <c r="GPH41" s="99"/>
      <c r="GPI41" s="99"/>
      <c r="GPJ41" s="99"/>
      <c r="GPK41" s="99"/>
      <c r="GPL41" s="99"/>
      <c r="GPM41" s="99"/>
      <c r="GPN41" s="99"/>
      <c r="GPO41" s="99"/>
      <c r="GPP41" s="99"/>
      <c r="GPQ41" s="99"/>
      <c r="GPR41" s="99"/>
      <c r="GPS41" s="99"/>
      <c r="GPT41" s="99"/>
      <c r="GPU41" s="99"/>
      <c r="GPV41" s="99"/>
      <c r="GPW41" s="99"/>
      <c r="GPX41" s="99"/>
      <c r="GPY41" s="99"/>
      <c r="GPZ41" s="99"/>
      <c r="GQA41" s="99"/>
      <c r="GQB41" s="99"/>
      <c r="GQC41" s="99"/>
      <c r="GQD41" s="99"/>
      <c r="GQE41" s="99"/>
      <c r="GQF41" s="99"/>
      <c r="GQG41" s="99"/>
      <c r="GQH41" s="99"/>
      <c r="GQI41" s="99"/>
      <c r="GQJ41" s="99"/>
      <c r="GQK41" s="99"/>
      <c r="GQL41" s="99"/>
      <c r="GQM41" s="99"/>
      <c r="GQN41" s="99"/>
      <c r="GQO41" s="99"/>
      <c r="GQP41" s="99"/>
      <c r="GQQ41" s="99"/>
      <c r="GQR41" s="99"/>
      <c r="GQS41" s="99"/>
      <c r="GQT41" s="99"/>
      <c r="GQU41" s="99"/>
      <c r="GQV41" s="99"/>
      <c r="GQW41" s="99"/>
      <c r="GQX41" s="99"/>
      <c r="GQY41" s="99"/>
      <c r="GQZ41" s="99"/>
      <c r="GRA41" s="99"/>
      <c r="GRB41" s="99"/>
      <c r="GRC41" s="99"/>
      <c r="GRD41" s="99"/>
      <c r="GRE41" s="99"/>
      <c r="GRF41" s="99"/>
      <c r="GRG41" s="99"/>
      <c r="GRH41" s="99"/>
      <c r="GRI41" s="99"/>
      <c r="GRJ41" s="99"/>
      <c r="GRK41" s="99"/>
      <c r="GRL41" s="99"/>
      <c r="GRM41" s="99"/>
      <c r="GRN41" s="99"/>
      <c r="GRO41" s="99"/>
      <c r="GRP41" s="99"/>
      <c r="GRQ41" s="99"/>
      <c r="GRR41" s="99"/>
      <c r="GRS41" s="99"/>
      <c r="GRT41" s="99"/>
      <c r="GRU41" s="99"/>
      <c r="GRV41" s="99"/>
      <c r="GRW41" s="99"/>
      <c r="GRX41" s="99"/>
      <c r="GRY41" s="99"/>
      <c r="GRZ41" s="99"/>
      <c r="GSA41" s="99"/>
      <c r="GSB41" s="99"/>
      <c r="GSC41" s="99"/>
      <c r="GSD41" s="99"/>
      <c r="GSE41" s="99"/>
      <c r="GSF41" s="99"/>
      <c r="GSG41" s="99"/>
      <c r="GSH41" s="99"/>
      <c r="GSI41" s="99"/>
      <c r="GSJ41" s="99"/>
      <c r="GSK41" s="99"/>
      <c r="GSL41" s="99"/>
      <c r="GSM41" s="99"/>
      <c r="GSN41" s="99"/>
      <c r="GSO41" s="99"/>
      <c r="GSP41" s="99"/>
      <c r="GSQ41" s="99"/>
      <c r="GSR41" s="99"/>
      <c r="GSS41" s="99"/>
      <c r="GST41" s="99"/>
      <c r="GSU41" s="99"/>
      <c r="GSV41" s="99"/>
      <c r="GSW41" s="99"/>
      <c r="GSX41" s="99"/>
      <c r="GSY41" s="99"/>
      <c r="GSZ41" s="99"/>
      <c r="GTA41" s="99"/>
      <c r="GTB41" s="99"/>
      <c r="GTC41" s="99"/>
      <c r="GTD41" s="99"/>
      <c r="GTE41" s="99"/>
      <c r="GTF41" s="99"/>
      <c r="GTG41" s="99"/>
      <c r="GTH41" s="99"/>
      <c r="GTI41" s="99"/>
      <c r="GTJ41" s="99"/>
      <c r="GTK41" s="99"/>
      <c r="GTL41" s="99"/>
      <c r="GTM41" s="99"/>
      <c r="GTN41" s="99"/>
      <c r="GTO41" s="99"/>
      <c r="GTP41" s="99"/>
      <c r="GTQ41" s="99"/>
      <c r="GTR41" s="99"/>
      <c r="GTS41" s="99"/>
      <c r="GTT41" s="99"/>
      <c r="GTU41" s="99"/>
      <c r="GTV41" s="99"/>
      <c r="GTW41" s="99"/>
      <c r="GTX41" s="99"/>
      <c r="GTY41" s="99"/>
      <c r="GTZ41" s="99"/>
      <c r="GUA41" s="99"/>
      <c r="GUB41" s="99"/>
      <c r="GUC41" s="99"/>
      <c r="GUD41" s="99"/>
      <c r="GUE41" s="99"/>
      <c r="GUF41" s="99"/>
      <c r="GUG41" s="99"/>
      <c r="GUH41" s="99"/>
      <c r="GUI41" s="99"/>
      <c r="GUJ41" s="99"/>
      <c r="GUK41" s="99"/>
      <c r="GUL41" s="99"/>
      <c r="GUM41" s="99"/>
      <c r="GUN41" s="99"/>
      <c r="GUO41" s="99"/>
      <c r="GUP41" s="99"/>
      <c r="GUQ41" s="99"/>
      <c r="GUR41" s="99"/>
      <c r="GUS41" s="99"/>
      <c r="GUT41" s="99"/>
      <c r="GUU41" s="99"/>
      <c r="GUV41" s="99"/>
      <c r="GUW41" s="99"/>
      <c r="GUX41" s="99"/>
      <c r="GUY41" s="99"/>
      <c r="GUZ41" s="99"/>
      <c r="GVA41" s="99"/>
      <c r="GVB41" s="99"/>
      <c r="GVC41" s="99"/>
      <c r="GVD41" s="99"/>
      <c r="GVE41" s="99"/>
      <c r="GVF41" s="99"/>
      <c r="GVG41" s="99"/>
      <c r="GVH41" s="99"/>
      <c r="GVI41" s="99"/>
      <c r="GVJ41" s="99"/>
      <c r="GVK41" s="99"/>
      <c r="GVL41" s="99"/>
      <c r="GVM41" s="99"/>
      <c r="GVN41" s="99"/>
      <c r="GVO41" s="99"/>
      <c r="GVP41" s="99"/>
      <c r="GVQ41" s="99"/>
      <c r="GVR41" s="99"/>
      <c r="GVS41" s="99"/>
      <c r="GVT41" s="99"/>
      <c r="GVU41" s="99"/>
      <c r="GVV41" s="99"/>
      <c r="GVW41" s="99"/>
      <c r="GVX41" s="99"/>
      <c r="GVY41" s="99"/>
      <c r="GVZ41" s="99"/>
      <c r="GWA41" s="99"/>
      <c r="GWB41" s="99"/>
      <c r="GWC41" s="99"/>
      <c r="GWD41" s="99"/>
      <c r="GWE41" s="99"/>
      <c r="GWF41" s="99"/>
      <c r="GWG41" s="99"/>
      <c r="GWH41" s="99"/>
      <c r="GWI41" s="99"/>
      <c r="GWJ41" s="99"/>
      <c r="GWK41" s="99"/>
      <c r="GWL41" s="99"/>
      <c r="GWM41" s="99"/>
      <c r="GWN41" s="99"/>
      <c r="GWO41" s="99"/>
      <c r="GWP41" s="99"/>
      <c r="GWQ41" s="99"/>
      <c r="GWR41" s="99"/>
      <c r="GWS41" s="99"/>
      <c r="GWT41" s="99"/>
      <c r="GWU41" s="99"/>
      <c r="GWV41" s="99"/>
      <c r="GWW41" s="99"/>
      <c r="GWX41" s="99"/>
      <c r="GWY41" s="99"/>
      <c r="GWZ41" s="99"/>
      <c r="GXA41" s="99"/>
      <c r="GXB41" s="99"/>
      <c r="GXC41" s="99"/>
      <c r="GXD41" s="99"/>
      <c r="GXE41" s="99"/>
      <c r="GXF41" s="99"/>
      <c r="GXG41" s="99"/>
      <c r="GXH41" s="99"/>
      <c r="GXI41" s="99"/>
      <c r="GXJ41" s="99"/>
      <c r="GXK41" s="99"/>
      <c r="GXL41" s="99"/>
      <c r="GXM41" s="99"/>
      <c r="GXN41" s="99"/>
      <c r="GXO41" s="99"/>
      <c r="GXP41" s="99"/>
      <c r="GXQ41" s="99"/>
      <c r="GXR41" s="99"/>
      <c r="GXS41" s="99"/>
      <c r="GXT41" s="99"/>
      <c r="GXU41" s="99"/>
      <c r="GXV41" s="99"/>
      <c r="GXW41" s="99"/>
      <c r="GXX41" s="99"/>
      <c r="GXY41" s="99"/>
      <c r="GXZ41" s="99"/>
      <c r="GYA41" s="99"/>
      <c r="GYB41" s="99"/>
      <c r="GYC41" s="99"/>
      <c r="GYD41" s="99"/>
      <c r="GYE41" s="99"/>
      <c r="GYF41" s="99"/>
      <c r="GYG41" s="99"/>
      <c r="GYH41" s="99"/>
      <c r="GYI41" s="99"/>
      <c r="GYJ41" s="99"/>
      <c r="GYK41" s="99"/>
      <c r="GYL41" s="99"/>
      <c r="GYM41" s="99"/>
      <c r="GYN41" s="99"/>
      <c r="GYO41" s="99"/>
      <c r="GYP41" s="99"/>
      <c r="GYQ41" s="99"/>
      <c r="GYR41" s="99"/>
      <c r="GYS41" s="99"/>
      <c r="GYT41" s="99"/>
      <c r="GYU41" s="99"/>
      <c r="GYV41" s="99"/>
      <c r="GYW41" s="99"/>
      <c r="GYX41" s="99"/>
      <c r="GYY41" s="99"/>
      <c r="GYZ41" s="99"/>
      <c r="GZA41" s="99"/>
      <c r="GZB41" s="99"/>
      <c r="GZC41" s="99"/>
      <c r="GZD41" s="99"/>
      <c r="GZE41" s="99"/>
      <c r="GZF41" s="99"/>
      <c r="GZG41" s="99"/>
      <c r="GZH41" s="99"/>
      <c r="GZI41" s="99"/>
      <c r="GZJ41" s="99"/>
      <c r="GZK41" s="99"/>
      <c r="GZL41" s="99"/>
      <c r="GZM41" s="99"/>
      <c r="GZN41" s="99"/>
      <c r="GZO41" s="99"/>
      <c r="GZP41" s="99"/>
      <c r="GZQ41" s="99"/>
      <c r="GZR41" s="99"/>
      <c r="GZS41" s="99"/>
      <c r="GZT41" s="99"/>
      <c r="GZU41" s="99"/>
      <c r="GZV41" s="99"/>
      <c r="GZW41" s="99"/>
      <c r="GZX41" s="99"/>
      <c r="GZY41" s="99"/>
      <c r="GZZ41" s="99"/>
      <c r="HAA41" s="99"/>
      <c r="HAB41" s="99"/>
      <c r="HAC41" s="99"/>
      <c r="HAD41" s="99"/>
      <c r="HAE41" s="99"/>
      <c r="HAF41" s="99"/>
      <c r="HAG41" s="99"/>
      <c r="HAH41" s="99"/>
      <c r="HAI41" s="99"/>
      <c r="HAJ41" s="99"/>
      <c r="HAK41" s="99"/>
      <c r="HAL41" s="99"/>
      <c r="HAM41" s="99"/>
      <c r="HAN41" s="99"/>
      <c r="HAO41" s="99"/>
      <c r="HAP41" s="99"/>
      <c r="HAQ41" s="99"/>
      <c r="HAR41" s="99"/>
      <c r="HAS41" s="99"/>
      <c r="HAT41" s="99"/>
      <c r="HAU41" s="99"/>
      <c r="HAV41" s="99"/>
      <c r="HAW41" s="99"/>
      <c r="HAX41" s="99"/>
      <c r="HAY41" s="99"/>
      <c r="HAZ41" s="99"/>
      <c r="HBA41" s="99"/>
      <c r="HBB41" s="99"/>
      <c r="HBC41" s="99"/>
      <c r="HBD41" s="99"/>
      <c r="HBE41" s="99"/>
      <c r="HBF41" s="99"/>
      <c r="HBG41" s="99"/>
      <c r="HBH41" s="99"/>
      <c r="HBI41" s="99"/>
      <c r="HBJ41" s="99"/>
      <c r="HBK41" s="99"/>
      <c r="HBL41" s="99"/>
      <c r="HBM41" s="99"/>
      <c r="HBN41" s="99"/>
      <c r="HBO41" s="99"/>
      <c r="HBP41" s="99"/>
      <c r="HBQ41" s="99"/>
      <c r="HBR41" s="99"/>
      <c r="HBS41" s="99"/>
      <c r="HBT41" s="99"/>
      <c r="HBU41" s="99"/>
      <c r="HBV41" s="99"/>
      <c r="HBW41" s="99"/>
      <c r="HBX41" s="99"/>
      <c r="HBY41" s="99"/>
      <c r="HBZ41" s="99"/>
      <c r="HCA41" s="99"/>
      <c r="HCB41" s="99"/>
      <c r="HCC41" s="99"/>
      <c r="HCD41" s="99"/>
      <c r="HCE41" s="99"/>
      <c r="HCF41" s="99"/>
      <c r="HCG41" s="99"/>
      <c r="HCH41" s="99"/>
      <c r="HCI41" s="99"/>
      <c r="HCJ41" s="99"/>
      <c r="HCK41" s="99"/>
      <c r="HCL41" s="99"/>
      <c r="HCM41" s="99"/>
      <c r="HCN41" s="99"/>
      <c r="HCO41" s="99"/>
      <c r="HCP41" s="99"/>
      <c r="HCQ41" s="99"/>
      <c r="HCR41" s="99"/>
      <c r="HCS41" s="99"/>
      <c r="HCT41" s="99"/>
      <c r="HCU41" s="99"/>
      <c r="HCV41" s="99"/>
      <c r="HCW41" s="99"/>
      <c r="HCX41" s="99"/>
      <c r="HCY41" s="99"/>
      <c r="HCZ41" s="99"/>
      <c r="HDA41" s="99"/>
      <c r="HDB41" s="99"/>
      <c r="HDC41" s="99"/>
      <c r="HDD41" s="99"/>
      <c r="HDE41" s="99"/>
      <c r="HDF41" s="99"/>
      <c r="HDG41" s="99"/>
      <c r="HDH41" s="99"/>
      <c r="HDI41" s="99"/>
      <c r="HDJ41" s="99"/>
      <c r="HDK41" s="99"/>
      <c r="HDL41" s="99"/>
      <c r="HDM41" s="99"/>
      <c r="HDN41" s="99"/>
      <c r="HDO41" s="99"/>
      <c r="HDP41" s="99"/>
      <c r="HDQ41" s="99"/>
      <c r="HDR41" s="99"/>
      <c r="HDS41" s="99"/>
      <c r="HDT41" s="99"/>
      <c r="HDU41" s="99"/>
      <c r="HDV41" s="99"/>
      <c r="HDW41" s="99"/>
      <c r="HDX41" s="99"/>
      <c r="HDY41" s="99"/>
      <c r="HDZ41" s="99"/>
      <c r="HEA41" s="99"/>
      <c r="HEB41" s="99"/>
      <c r="HEC41" s="99"/>
      <c r="HED41" s="99"/>
      <c r="HEE41" s="99"/>
      <c r="HEF41" s="99"/>
      <c r="HEG41" s="99"/>
      <c r="HEH41" s="99"/>
      <c r="HEI41" s="99"/>
      <c r="HEJ41" s="99"/>
      <c r="HEK41" s="99"/>
      <c r="HEL41" s="99"/>
      <c r="HEM41" s="99"/>
      <c r="HEN41" s="99"/>
      <c r="HEO41" s="99"/>
      <c r="HEP41" s="99"/>
      <c r="HEQ41" s="99"/>
      <c r="HER41" s="99"/>
      <c r="HES41" s="99"/>
      <c r="HET41" s="99"/>
      <c r="HEU41" s="99"/>
      <c r="HEV41" s="99"/>
      <c r="HEW41" s="99"/>
      <c r="HEX41" s="99"/>
      <c r="HEY41" s="99"/>
      <c r="HEZ41" s="99"/>
      <c r="HFA41" s="99"/>
      <c r="HFB41" s="99"/>
      <c r="HFC41" s="99"/>
      <c r="HFD41" s="99"/>
      <c r="HFE41" s="99"/>
      <c r="HFF41" s="99"/>
      <c r="HFG41" s="99"/>
      <c r="HFH41" s="99"/>
      <c r="HFI41" s="99"/>
      <c r="HFJ41" s="99"/>
      <c r="HFK41" s="99"/>
      <c r="HFL41" s="99"/>
      <c r="HFM41" s="99"/>
      <c r="HFN41" s="99"/>
      <c r="HFO41" s="99"/>
      <c r="HFP41" s="99"/>
      <c r="HFQ41" s="99"/>
      <c r="HFR41" s="99"/>
      <c r="HFS41" s="99"/>
      <c r="HFT41" s="99"/>
      <c r="HFU41" s="99"/>
      <c r="HFV41" s="99"/>
      <c r="HFW41" s="99"/>
      <c r="HFX41" s="99"/>
      <c r="HFY41" s="99"/>
      <c r="HFZ41" s="99"/>
      <c r="HGA41" s="99"/>
      <c r="HGB41" s="99"/>
      <c r="HGC41" s="99"/>
      <c r="HGD41" s="99"/>
      <c r="HGE41" s="99"/>
      <c r="HGF41" s="99"/>
      <c r="HGG41" s="99"/>
      <c r="HGH41" s="99"/>
      <c r="HGI41" s="99"/>
      <c r="HGJ41" s="99"/>
      <c r="HGK41" s="99"/>
      <c r="HGL41" s="99"/>
      <c r="HGM41" s="99"/>
      <c r="HGN41" s="99"/>
      <c r="HGO41" s="99"/>
      <c r="HGP41" s="99"/>
      <c r="HGQ41" s="99"/>
      <c r="HGR41" s="99"/>
      <c r="HGS41" s="99"/>
      <c r="HGT41" s="99"/>
      <c r="HGU41" s="99"/>
      <c r="HGV41" s="99"/>
      <c r="HGW41" s="99"/>
      <c r="HGX41" s="99"/>
      <c r="HGY41" s="99"/>
      <c r="HGZ41" s="99"/>
      <c r="HHA41" s="99"/>
      <c r="HHB41" s="99"/>
      <c r="HHC41" s="99"/>
      <c r="HHD41" s="99"/>
      <c r="HHE41" s="99"/>
      <c r="HHF41" s="99"/>
      <c r="HHG41" s="99"/>
      <c r="HHH41" s="99"/>
      <c r="HHI41" s="99"/>
      <c r="HHJ41" s="99"/>
      <c r="HHK41" s="99"/>
      <c r="HHL41" s="99"/>
      <c r="HHM41" s="99"/>
      <c r="HHN41" s="99"/>
      <c r="HHO41" s="99"/>
      <c r="HHP41" s="99"/>
      <c r="HHQ41" s="99"/>
      <c r="HHR41" s="99"/>
      <c r="HHS41" s="99"/>
      <c r="HHT41" s="99"/>
      <c r="HHU41" s="99"/>
      <c r="HHV41" s="99"/>
      <c r="HHW41" s="99"/>
      <c r="HHX41" s="99"/>
      <c r="HHY41" s="99"/>
      <c r="HHZ41" s="99"/>
      <c r="HIA41" s="99"/>
      <c r="HIB41" s="99"/>
      <c r="HIC41" s="99"/>
      <c r="HID41" s="99"/>
      <c r="HIE41" s="99"/>
      <c r="HIF41" s="99"/>
      <c r="HIG41" s="99"/>
      <c r="HIH41" s="99"/>
      <c r="HII41" s="99"/>
      <c r="HIJ41" s="99"/>
      <c r="HIK41" s="99"/>
      <c r="HIL41" s="99"/>
      <c r="HIM41" s="99"/>
      <c r="HIN41" s="99"/>
      <c r="HIO41" s="99"/>
      <c r="HIP41" s="99"/>
      <c r="HIQ41" s="99"/>
      <c r="HIR41" s="99"/>
      <c r="HIS41" s="99"/>
      <c r="HIT41" s="99"/>
      <c r="HIU41" s="99"/>
      <c r="HIV41" s="99"/>
      <c r="HIW41" s="99"/>
      <c r="HIX41" s="99"/>
      <c r="HIY41" s="99"/>
      <c r="HIZ41" s="99"/>
      <c r="HJA41" s="99"/>
      <c r="HJB41" s="99"/>
      <c r="HJC41" s="99"/>
      <c r="HJD41" s="99"/>
      <c r="HJE41" s="99"/>
      <c r="HJF41" s="99"/>
      <c r="HJG41" s="99"/>
      <c r="HJH41" s="99"/>
      <c r="HJI41" s="99"/>
      <c r="HJJ41" s="99"/>
      <c r="HJK41" s="99"/>
      <c r="HJL41" s="99"/>
      <c r="HJM41" s="99"/>
      <c r="HJN41" s="99"/>
      <c r="HJO41" s="99"/>
      <c r="HJP41" s="99"/>
      <c r="HJQ41" s="99"/>
      <c r="HJR41" s="99"/>
      <c r="HJS41" s="99"/>
      <c r="HJT41" s="99"/>
      <c r="HJU41" s="99"/>
      <c r="HJV41" s="99"/>
      <c r="HJW41" s="99"/>
      <c r="HJX41" s="99"/>
      <c r="HJY41" s="99"/>
      <c r="HJZ41" s="99"/>
      <c r="HKA41" s="99"/>
      <c r="HKB41" s="99"/>
      <c r="HKC41" s="99"/>
      <c r="HKD41" s="99"/>
      <c r="HKE41" s="99"/>
      <c r="HKF41" s="99"/>
      <c r="HKG41" s="99"/>
      <c r="HKH41" s="99"/>
      <c r="HKI41" s="99"/>
      <c r="HKJ41" s="99"/>
      <c r="HKK41" s="99"/>
      <c r="HKL41" s="99"/>
      <c r="HKM41" s="99"/>
      <c r="HKN41" s="99"/>
      <c r="HKO41" s="99"/>
      <c r="HKP41" s="99"/>
      <c r="HKQ41" s="99"/>
      <c r="HKR41" s="99"/>
      <c r="HKS41" s="99"/>
      <c r="HKT41" s="99"/>
      <c r="HKU41" s="99"/>
      <c r="HKV41" s="99"/>
      <c r="HKW41" s="99"/>
      <c r="HKX41" s="99"/>
      <c r="HKY41" s="99"/>
      <c r="HKZ41" s="99"/>
      <c r="HLA41" s="99"/>
      <c r="HLB41" s="99"/>
      <c r="HLC41" s="99"/>
      <c r="HLD41" s="99"/>
      <c r="HLE41" s="99"/>
      <c r="HLF41" s="99"/>
      <c r="HLG41" s="99"/>
      <c r="HLH41" s="99"/>
      <c r="HLI41" s="99"/>
      <c r="HLJ41" s="99"/>
      <c r="HLK41" s="99"/>
      <c r="HLL41" s="99"/>
      <c r="HLM41" s="99"/>
      <c r="HLN41" s="99"/>
      <c r="HLO41" s="99"/>
      <c r="HLP41" s="99"/>
      <c r="HLQ41" s="99"/>
      <c r="HLR41" s="99"/>
      <c r="HLS41" s="99"/>
      <c r="HLT41" s="99"/>
      <c r="HLU41" s="99"/>
      <c r="HLV41" s="99"/>
      <c r="HLW41" s="99"/>
      <c r="HLX41" s="99"/>
      <c r="HLY41" s="99"/>
      <c r="HLZ41" s="99"/>
      <c r="HMA41" s="99"/>
      <c r="HMB41" s="99"/>
      <c r="HMC41" s="99"/>
      <c r="HMD41" s="99"/>
      <c r="HME41" s="99"/>
      <c r="HMF41" s="99"/>
      <c r="HMG41" s="99"/>
      <c r="HMH41" s="99"/>
      <c r="HMI41" s="99"/>
      <c r="HMJ41" s="99"/>
      <c r="HMK41" s="99"/>
      <c r="HML41" s="99"/>
      <c r="HMM41" s="99"/>
      <c r="HMN41" s="99"/>
      <c r="HMO41" s="99"/>
      <c r="HMP41" s="99"/>
      <c r="HMQ41" s="99"/>
      <c r="HMR41" s="99"/>
      <c r="HMS41" s="99"/>
      <c r="HMT41" s="99"/>
      <c r="HMU41" s="99"/>
      <c r="HMV41" s="99"/>
      <c r="HMW41" s="99"/>
      <c r="HMX41" s="99"/>
      <c r="HMY41" s="99"/>
      <c r="HMZ41" s="99"/>
      <c r="HNA41" s="99"/>
      <c r="HNB41" s="99"/>
      <c r="HNC41" s="99"/>
      <c r="HND41" s="99"/>
      <c r="HNE41" s="99"/>
      <c r="HNF41" s="99"/>
      <c r="HNG41" s="99"/>
      <c r="HNH41" s="99"/>
      <c r="HNI41" s="99"/>
      <c r="HNJ41" s="99"/>
      <c r="HNK41" s="99"/>
      <c r="HNL41" s="99"/>
      <c r="HNM41" s="99"/>
      <c r="HNN41" s="99"/>
      <c r="HNO41" s="99"/>
      <c r="HNP41" s="99"/>
      <c r="HNQ41" s="99"/>
      <c r="HNR41" s="99"/>
      <c r="HNS41" s="99"/>
      <c r="HNT41" s="99"/>
      <c r="HNU41" s="99"/>
      <c r="HNV41" s="99"/>
      <c r="HNW41" s="99"/>
      <c r="HNX41" s="99"/>
      <c r="HNY41" s="99"/>
      <c r="HNZ41" s="99"/>
      <c r="HOA41" s="99"/>
      <c r="HOB41" s="99"/>
      <c r="HOC41" s="99"/>
      <c r="HOD41" s="99"/>
      <c r="HOE41" s="99"/>
      <c r="HOF41" s="99"/>
      <c r="HOG41" s="99"/>
      <c r="HOH41" s="99"/>
      <c r="HOI41" s="99"/>
      <c r="HOJ41" s="99"/>
      <c r="HOK41" s="99"/>
      <c r="HOL41" s="99"/>
      <c r="HOM41" s="99"/>
      <c r="HON41" s="99"/>
      <c r="HOO41" s="99"/>
      <c r="HOP41" s="99"/>
      <c r="HOQ41" s="99"/>
      <c r="HOR41" s="99"/>
      <c r="HOS41" s="99"/>
      <c r="HOT41" s="99"/>
      <c r="HOU41" s="99"/>
      <c r="HOV41" s="99"/>
      <c r="HOW41" s="99"/>
      <c r="HOX41" s="99"/>
      <c r="HOY41" s="99"/>
      <c r="HOZ41" s="99"/>
      <c r="HPA41" s="99"/>
      <c r="HPB41" s="99"/>
      <c r="HPC41" s="99"/>
      <c r="HPD41" s="99"/>
      <c r="HPE41" s="99"/>
      <c r="HPF41" s="99"/>
      <c r="HPG41" s="99"/>
      <c r="HPH41" s="99"/>
      <c r="HPI41" s="99"/>
      <c r="HPJ41" s="99"/>
      <c r="HPK41" s="99"/>
      <c r="HPL41" s="99"/>
      <c r="HPM41" s="99"/>
      <c r="HPN41" s="99"/>
      <c r="HPO41" s="99"/>
      <c r="HPP41" s="99"/>
      <c r="HPQ41" s="99"/>
      <c r="HPR41" s="99"/>
      <c r="HPS41" s="99"/>
      <c r="HPT41" s="99"/>
      <c r="HPU41" s="99"/>
      <c r="HPV41" s="99"/>
      <c r="HPW41" s="99"/>
      <c r="HPX41" s="99"/>
      <c r="HPY41" s="99"/>
      <c r="HPZ41" s="99"/>
      <c r="HQA41" s="99"/>
      <c r="HQB41" s="99"/>
      <c r="HQC41" s="99"/>
      <c r="HQD41" s="99"/>
      <c r="HQE41" s="99"/>
      <c r="HQF41" s="99"/>
      <c r="HQG41" s="99"/>
      <c r="HQH41" s="99"/>
      <c r="HQI41" s="99"/>
      <c r="HQJ41" s="99"/>
      <c r="HQK41" s="99"/>
      <c r="HQL41" s="99"/>
      <c r="HQM41" s="99"/>
      <c r="HQN41" s="99"/>
      <c r="HQO41" s="99"/>
      <c r="HQP41" s="99"/>
      <c r="HQQ41" s="99"/>
      <c r="HQR41" s="99"/>
      <c r="HQS41" s="99"/>
      <c r="HQT41" s="99"/>
      <c r="HQU41" s="99"/>
      <c r="HQV41" s="99"/>
      <c r="HQW41" s="99"/>
      <c r="HQX41" s="99"/>
      <c r="HQY41" s="99"/>
      <c r="HQZ41" s="99"/>
      <c r="HRA41" s="99"/>
      <c r="HRB41" s="99"/>
      <c r="HRC41" s="99"/>
      <c r="HRD41" s="99"/>
      <c r="HRE41" s="99"/>
      <c r="HRF41" s="99"/>
      <c r="HRG41" s="99"/>
      <c r="HRH41" s="99"/>
      <c r="HRI41" s="99"/>
      <c r="HRJ41" s="99"/>
      <c r="HRK41" s="99"/>
      <c r="HRL41" s="99"/>
      <c r="HRM41" s="99"/>
      <c r="HRN41" s="99"/>
      <c r="HRO41" s="99"/>
      <c r="HRP41" s="99"/>
      <c r="HRQ41" s="99"/>
      <c r="HRR41" s="99"/>
      <c r="HRS41" s="99"/>
      <c r="HRT41" s="99"/>
      <c r="HRU41" s="99"/>
      <c r="HRV41" s="99"/>
      <c r="HRW41" s="99"/>
      <c r="HRX41" s="99"/>
      <c r="HRY41" s="99"/>
      <c r="HRZ41" s="99"/>
      <c r="HSA41" s="99"/>
      <c r="HSB41" s="99"/>
      <c r="HSC41" s="99"/>
      <c r="HSD41" s="99"/>
      <c r="HSE41" s="99"/>
      <c r="HSF41" s="99"/>
      <c r="HSG41" s="99"/>
      <c r="HSH41" s="99"/>
      <c r="HSI41" s="99"/>
      <c r="HSJ41" s="99"/>
      <c r="HSK41" s="99"/>
      <c r="HSL41" s="99"/>
      <c r="HSM41" s="99"/>
      <c r="HSN41" s="99"/>
      <c r="HSO41" s="99"/>
      <c r="HSP41" s="99"/>
      <c r="HSQ41" s="99"/>
      <c r="HSR41" s="99"/>
      <c r="HSS41" s="99"/>
      <c r="HST41" s="99"/>
      <c r="HSU41" s="99"/>
      <c r="HSV41" s="99"/>
      <c r="HSW41" s="99"/>
      <c r="HSX41" s="99"/>
      <c r="HSY41" s="99"/>
      <c r="HSZ41" s="99"/>
      <c r="HTA41" s="99"/>
      <c r="HTB41" s="99"/>
      <c r="HTC41" s="99"/>
      <c r="HTD41" s="99"/>
      <c r="HTE41" s="99"/>
      <c r="HTF41" s="99"/>
      <c r="HTG41" s="99"/>
      <c r="HTH41" s="99"/>
      <c r="HTI41" s="99"/>
      <c r="HTJ41" s="99"/>
      <c r="HTK41" s="99"/>
      <c r="HTL41" s="99"/>
      <c r="HTM41" s="99"/>
      <c r="HTN41" s="99"/>
      <c r="HTO41" s="99"/>
      <c r="HTP41" s="99"/>
      <c r="HTQ41" s="99"/>
      <c r="HTR41" s="99"/>
      <c r="HTS41" s="99"/>
      <c r="HTT41" s="99"/>
      <c r="HTU41" s="99"/>
      <c r="HTV41" s="99"/>
      <c r="HTW41" s="99"/>
      <c r="HTX41" s="99"/>
      <c r="HTY41" s="99"/>
      <c r="HTZ41" s="99"/>
      <c r="HUA41" s="99"/>
      <c r="HUB41" s="99"/>
      <c r="HUC41" s="99"/>
      <c r="HUD41" s="99"/>
      <c r="HUE41" s="99"/>
      <c r="HUF41" s="99"/>
      <c r="HUG41" s="99"/>
      <c r="HUH41" s="99"/>
      <c r="HUI41" s="99"/>
      <c r="HUJ41" s="99"/>
      <c r="HUK41" s="99"/>
      <c r="HUL41" s="99"/>
      <c r="HUM41" s="99"/>
      <c r="HUN41" s="99"/>
      <c r="HUO41" s="99"/>
      <c r="HUP41" s="99"/>
      <c r="HUQ41" s="99"/>
      <c r="HUR41" s="99"/>
      <c r="HUS41" s="99"/>
      <c r="HUT41" s="99"/>
      <c r="HUU41" s="99"/>
      <c r="HUV41" s="99"/>
      <c r="HUW41" s="99"/>
      <c r="HUX41" s="99"/>
      <c r="HUY41" s="99"/>
      <c r="HUZ41" s="99"/>
      <c r="HVA41" s="99"/>
      <c r="HVB41" s="99"/>
      <c r="HVC41" s="99"/>
      <c r="HVD41" s="99"/>
      <c r="HVE41" s="99"/>
      <c r="HVF41" s="99"/>
      <c r="HVG41" s="99"/>
      <c r="HVH41" s="99"/>
      <c r="HVI41" s="99"/>
      <c r="HVJ41" s="99"/>
      <c r="HVK41" s="99"/>
      <c r="HVL41" s="99"/>
      <c r="HVM41" s="99"/>
      <c r="HVN41" s="99"/>
      <c r="HVO41" s="99"/>
      <c r="HVP41" s="99"/>
      <c r="HVQ41" s="99"/>
      <c r="HVR41" s="99"/>
      <c r="HVS41" s="99"/>
      <c r="HVT41" s="99"/>
      <c r="HVU41" s="99"/>
      <c r="HVV41" s="99"/>
      <c r="HVW41" s="99"/>
      <c r="HVX41" s="99"/>
      <c r="HVY41" s="99"/>
      <c r="HVZ41" s="99"/>
      <c r="HWA41" s="99"/>
      <c r="HWB41" s="99"/>
      <c r="HWC41" s="99"/>
      <c r="HWD41" s="99"/>
      <c r="HWE41" s="99"/>
      <c r="HWF41" s="99"/>
      <c r="HWG41" s="99"/>
      <c r="HWH41" s="99"/>
      <c r="HWI41" s="99"/>
      <c r="HWJ41" s="99"/>
      <c r="HWK41" s="99"/>
      <c r="HWL41" s="99"/>
      <c r="HWM41" s="99"/>
      <c r="HWN41" s="99"/>
      <c r="HWO41" s="99"/>
      <c r="HWP41" s="99"/>
      <c r="HWQ41" s="99"/>
      <c r="HWR41" s="99"/>
      <c r="HWS41" s="99"/>
      <c r="HWT41" s="99"/>
      <c r="HWU41" s="99"/>
      <c r="HWV41" s="99"/>
      <c r="HWW41" s="99"/>
      <c r="HWX41" s="99"/>
      <c r="HWY41" s="99"/>
      <c r="HWZ41" s="99"/>
      <c r="HXA41" s="99"/>
      <c r="HXB41" s="99"/>
      <c r="HXC41" s="99"/>
      <c r="HXD41" s="99"/>
      <c r="HXE41" s="99"/>
      <c r="HXF41" s="99"/>
      <c r="HXG41" s="99"/>
      <c r="HXH41" s="99"/>
      <c r="HXI41" s="99"/>
      <c r="HXJ41" s="99"/>
      <c r="HXK41" s="99"/>
      <c r="HXL41" s="99"/>
      <c r="HXM41" s="99"/>
      <c r="HXN41" s="99"/>
      <c r="HXO41" s="99"/>
      <c r="HXP41" s="99"/>
      <c r="HXQ41" s="99"/>
      <c r="HXR41" s="99"/>
      <c r="HXS41" s="99"/>
      <c r="HXT41" s="99"/>
      <c r="HXU41" s="99"/>
      <c r="HXV41" s="99"/>
      <c r="HXW41" s="99"/>
      <c r="HXX41" s="99"/>
      <c r="HXY41" s="99"/>
      <c r="HXZ41" s="99"/>
      <c r="HYA41" s="99"/>
      <c r="HYB41" s="99"/>
      <c r="HYC41" s="99"/>
      <c r="HYD41" s="99"/>
      <c r="HYE41" s="99"/>
      <c r="HYF41" s="99"/>
      <c r="HYG41" s="99"/>
      <c r="HYH41" s="99"/>
      <c r="HYI41" s="99"/>
      <c r="HYJ41" s="99"/>
      <c r="HYK41" s="99"/>
      <c r="HYL41" s="99"/>
      <c r="HYM41" s="99"/>
      <c r="HYN41" s="99"/>
      <c r="HYO41" s="99"/>
      <c r="HYP41" s="99"/>
      <c r="HYQ41" s="99"/>
      <c r="HYR41" s="99"/>
      <c r="HYS41" s="99"/>
      <c r="HYT41" s="99"/>
      <c r="HYU41" s="99"/>
      <c r="HYV41" s="99"/>
      <c r="HYW41" s="99"/>
      <c r="HYX41" s="99"/>
      <c r="HYY41" s="99"/>
      <c r="HYZ41" s="99"/>
      <c r="HZA41" s="99"/>
      <c r="HZB41" s="99"/>
      <c r="HZC41" s="99"/>
      <c r="HZD41" s="99"/>
      <c r="HZE41" s="99"/>
      <c r="HZF41" s="99"/>
      <c r="HZG41" s="99"/>
      <c r="HZH41" s="99"/>
      <c r="HZI41" s="99"/>
      <c r="HZJ41" s="99"/>
      <c r="HZK41" s="99"/>
      <c r="HZL41" s="99"/>
      <c r="HZM41" s="99"/>
      <c r="HZN41" s="99"/>
      <c r="HZO41" s="99"/>
      <c r="HZP41" s="99"/>
      <c r="HZQ41" s="99"/>
      <c r="HZR41" s="99"/>
      <c r="HZS41" s="99"/>
      <c r="HZT41" s="99"/>
      <c r="HZU41" s="99"/>
      <c r="HZV41" s="99"/>
      <c r="HZW41" s="99"/>
      <c r="HZX41" s="99"/>
      <c r="HZY41" s="99"/>
      <c r="HZZ41" s="99"/>
      <c r="IAA41" s="99"/>
      <c r="IAB41" s="99"/>
      <c r="IAC41" s="99"/>
      <c r="IAD41" s="99"/>
      <c r="IAE41" s="99"/>
      <c r="IAF41" s="99"/>
      <c r="IAG41" s="99"/>
      <c r="IAH41" s="99"/>
      <c r="IAI41" s="99"/>
      <c r="IAJ41" s="99"/>
      <c r="IAK41" s="99"/>
      <c r="IAL41" s="99"/>
      <c r="IAM41" s="99"/>
      <c r="IAN41" s="99"/>
      <c r="IAO41" s="99"/>
      <c r="IAP41" s="99"/>
      <c r="IAQ41" s="99"/>
      <c r="IAR41" s="99"/>
      <c r="IAS41" s="99"/>
      <c r="IAT41" s="99"/>
      <c r="IAU41" s="99"/>
      <c r="IAV41" s="99"/>
      <c r="IAW41" s="99"/>
      <c r="IAX41" s="99"/>
      <c r="IAY41" s="99"/>
      <c r="IAZ41" s="99"/>
      <c r="IBA41" s="99"/>
      <c r="IBB41" s="99"/>
      <c r="IBC41" s="99"/>
      <c r="IBD41" s="99"/>
      <c r="IBE41" s="99"/>
      <c r="IBF41" s="99"/>
      <c r="IBG41" s="99"/>
      <c r="IBH41" s="99"/>
      <c r="IBI41" s="99"/>
      <c r="IBJ41" s="99"/>
      <c r="IBK41" s="99"/>
      <c r="IBL41" s="99"/>
      <c r="IBM41" s="99"/>
      <c r="IBN41" s="99"/>
      <c r="IBO41" s="99"/>
      <c r="IBP41" s="99"/>
      <c r="IBQ41" s="99"/>
      <c r="IBR41" s="99"/>
      <c r="IBS41" s="99"/>
      <c r="IBT41" s="99"/>
      <c r="IBU41" s="99"/>
      <c r="IBV41" s="99"/>
      <c r="IBW41" s="99"/>
      <c r="IBX41" s="99"/>
      <c r="IBY41" s="99"/>
      <c r="IBZ41" s="99"/>
      <c r="ICA41" s="99"/>
      <c r="ICB41" s="99"/>
      <c r="ICC41" s="99"/>
      <c r="ICD41" s="99"/>
      <c r="ICE41" s="99"/>
      <c r="ICF41" s="99"/>
      <c r="ICG41" s="99"/>
      <c r="ICH41" s="99"/>
      <c r="ICI41" s="99"/>
      <c r="ICJ41" s="99"/>
      <c r="ICK41" s="99"/>
      <c r="ICL41" s="99"/>
      <c r="ICM41" s="99"/>
      <c r="ICN41" s="99"/>
      <c r="ICO41" s="99"/>
      <c r="ICP41" s="99"/>
      <c r="ICQ41" s="99"/>
      <c r="ICR41" s="99"/>
      <c r="ICS41" s="99"/>
      <c r="ICT41" s="99"/>
      <c r="ICU41" s="99"/>
      <c r="ICV41" s="99"/>
      <c r="ICW41" s="99"/>
      <c r="ICX41" s="99"/>
      <c r="ICY41" s="99"/>
      <c r="ICZ41" s="99"/>
      <c r="IDA41" s="99"/>
      <c r="IDB41" s="99"/>
      <c r="IDC41" s="99"/>
      <c r="IDD41" s="99"/>
      <c r="IDE41" s="99"/>
      <c r="IDF41" s="99"/>
      <c r="IDG41" s="99"/>
      <c r="IDH41" s="99"/>
      <c r="IDI41" s="99"/>
      <c r="IDJ41" s="99"/>
      <c r="IDK41" s="99"/>
      <c r="IDL41" s="99"/>
      <c r="IDM41" s="99"/>
      <c r="IDN41" s="99"/>
      <c r="IDO41" s="99"/>
      <c r="IDP41" s="99"/>
      <c r="IDQ41" s="99"/>
      <c r="IDR41" s="99"/>
      <c r="IDS41" s="99"/>
      <c r="IDT41" s="99"/>
      <c r="IDU41" s="99"/>
      <c r="IDV41" s="99"/>
      <c r="IDW41" s="99"/>
      <c r="IDX41" s="99"/>
      <c r="IDY41" s="99"/>
      <c r="IDZ41" s="99"/>
      <c r="IEA41" s="99"/>
      <c r="IEB41" s="99"/>
      <c r="IEC41" s="99"/>
      <c r="IED41" s="99"/>
      <c r="IEE41" s="99"/>
      <c r="IEF41" s="99"/>
      <c r="IEG41" s="99"/>
      <c r="IEH41" s="99"/>
      <c r="IEI41" s="99"/>
      <c r="IEJ41" s="99"/>
      <c r="IEK41" s="99"/>
      <c r="IEL41" s="99"/>
      <c r="IEM41" s="99"/>
      <c r="IEN41" s="99"/>
      <c r="IEO41" s="99"/>
      <c r="IEP41" s="99"/>
      <c r="IEQ41" s="99"/>
      <c r="IER41" s="99"/>
      <c r="IES41" s="99"/>
      <c r="IET41" s="99"/>
      <c r="IEU41" s="99"/>
      <c r="IEV41" s="99"/>
      <c r="IEW41" s="99"/>
      <c r="IEX41" s="99"/>
      <c r="IEY41" s="99"/>
      <c r="IEZ41" s="99"/>
      <c r="IFA41" s="99"/>
      <c r="IFB41" s="99"/>
      <c r="IFC41" s="99"/>
      <c r="IFD41" s="99"/>
      <c r="IFE41" s="99"/>
      <c r="IFF41" s="99"/>
      <c r="IFG41" s="99"/>
      <c r="IFH41" s="99"/>
      <c r="IFI41" s="99"/>
      <c r="IFJ41" s="99"/>
      <c r="IFK41" s="99"/>
      <c r="IFL41" s="99"/>
      <c r="IFM41" s="99"/>
      <c r="IFN41" s="99"/>
      <c r="IFO41" s="99"/>
      <c r="IFP41" s="99"/>
      <c r="IFQ41" s="99"/>
      <c r="IFR41" s="99"/>
      <c r="IFS41" s="99"/>
      <c r="IFT41" s="99"/>
      <c r="IFU41" s="99"/>
      <c r="IFV41" s="99"/>
      <c r="IFW41" s="99"/>
      <c r="IFX41" s="99"/>
      <c r="IFY41" s="99"/>
      <c r="IFZ41" s="99"/>
      <c r="IGA41" s="99"/>
      <c r="IGB41" s="99"/>
      <c r="IGC41" s="99"/>
      <c r="IGD41" s="99"/>
      <c r="IGE41" s="99"/>
      <c r="IGF41" s="99"/>
      <c r="IGG41" s="99"/>
      <c r="IGH41" s="99"/>
      <c r="IGI41" s="99"/>
      <c r="IGJ41" s="99"/>
      <c r="IGK41" s="99"/>
      <c r="IGL41" s="99"/>
      <c r="IGM41" s="99"/>
      <c r="IGN41" s="99"/>
      <c r="IGO41" s="99"/>
      <c r="IGP41" s="99"/>
      <c r="IGQ41" s="99"/>
      <c r="IGR41" s="99"/>
      <c r="IGS41" s="99"/>
      <c r="IGT41" s="99"/>
      <c r="IGU41" s="99"/>
      <c r="IGV41" s="99"/>
      <c r="IGW41" s="99"/>
      <c r="IGX41" s="99"/>
      <c r="IGY41" s="99"/>
      <c r="IGZ41" s="99"/>
      <c r="IHA41" s="99"/>
      <c r="IHB41" s="99"/>
      <c r="IHC41" s="99"/>
      <c r="IHD41" s="99"/>
      <c r="IHE41" s="99"/>
      <c r="IHF41" s="99"/>
      <c r="IHG41" s="99"/>
      <c r="IHH41" s="99"/>
      <c r="IHI41" s="99"/>
      <c r="IHJ41" s="99"/>
      <c r="IHK41" s="99"/>
      <c r="IHL41" s="99"/>
      <c r="IHM41" s="99"/>
      <c r="IHN41" s="99"/>
      <c r="IHO41" s="99"/>
      <c r="IHP41" s="99"/>
      <c r="IHQ41" s="99"/>
      <c r="IHR41" s="99"/>
      <c r="IHS41" s="99"/>
      <c r="IHT41" s="99"/>
      <c r="IHU41" s="99"/>
      <c r="IHV41" s="99"/>
      <c r="IHW41" s="99"/>
      <c r="IHX41" s="99"/>
      <c r="IHY41" s="99"/>
      <c r="IHZ41" s="99"/>
      <c r="IIA41" s="99"/>
      <c r="IIB41" s="99"/>
      <c r="IIC41" s="99"/>
      <c r="IID41" s="99"/>
      <c r="IIE41" s="99"/>
      <c r="IIF41" s="99"/>
      <c r="IIG41" s="99"/>
      <c r="IIH41" s="99"/>
      <c r="III41" s="99"/>
      <c r="IIJ41" s="99"/>
      <c r="IIK41" s="99"/>
      <c r="IIL41" s="99"/>
      <c r="IIM41" s="99"/>
      <c r="IIN41" s="99"/>
      <c r="IIO41" s="99"/>
      <c r="IIP41" s="99"/>
      <c r="IIQ41" s="99"/>
      <c r="IIR41" s="99"/>
      <c r="IIS41" s="99"/>
      <c r="IIT41" s="99"/>
      <c r="IIU41" s="99"/>
      <c r="IIV41" s="99"/>
      <c r="IIW41" s="99"/>
      <c r="IIX41" s="99"/>
      <c r="IIY41" s="99"/>
      <c r="IIZ41" s="99"/>
      <c r="IJA41" s="99"/>
      <c r="IJB41" s="99"/>
      <c r="IJC41" s="99"/>
      <c r="IJD41" s="99"/>
      <c r="IJE41" s="99"/>
      <c r="IJF41" s="99"/>
      <c r="IJG41" s="99"/>
      <c r="IJH41" s="99"/>
      <c r="IJI41" s="99"/>
      <c r="IJJ41" s="99"/>
      <c r="IJK41" s="99"/>
      <c r="IJL41" s="99"/>
      <c r="IJM41" s="99"/>
      <c r="IJN41" s="99"/>
      <c r="IJO41" s="99"/>
      <c r="IJP41" s="99"/>
      <c r="IJQ41" s="99"/>
      <c r="IJR41" s="99"/>
      <c r="IJS41" s="99"/>
      <c r="IJT41" s="99"/>
      <c r="IJU41" s="99"/>
      <c r="IJV41" s="99"/>
      <c r="IJW41" s="99"/>
      <c r="IJX41" s="99"/>
      <c r="IJY41" s="99"/>
      <c r="IJZ41" s="99"/>
      <c r="IKA41" s="99"/>
      <c r="IKB41" s="99"/>
      <c r="IKC41" s="99"/>
      <c r="IKD41" s="99"/>
      <c r="IKE41" s="99"/>
      <c r="IKF41" s="99"/>
      <c r="IKG41" s="99"/>
      <c r="IKH41" s="99"/>
      <c r="IKI41" s="99"/>
      <c r="IKJ41" s="99"/>
      <c r="IKK41" s="99"/>
      <c r="IKL41" s="99"/>
      <c r="IKM41" s="99"/>
      <c r="IKN41" s="99"/>
      <c r="IKO41" s="99"/>
      <c r="IKP41" s="99"/>
      <c r="IKQ41" s="99"/>
      <c r="IKR41" s="99"/>
      <c r="IKS41" s="99"/>
      <c r="IKT41" s="99"/>
      <c r="IKU41" s="99"/>
      <c r="IKV41" s="99"/>
      <c r="IKW41" s="99"/>
      <c r="IKX41" s="99"/>
      <c r="IKY41" s="99"/>
      <c r="IKZ41" s="99"/>
      <c r="ILA41" s="99"/>
      <c r="ILB41" s="99"/>
      <c r="ILC41" s="99"/>
      <c r="ILD41" s="99"/>
      <c r="ILE41" s="99"/>
      <c r="ILF41" s="99"/>
      <c r="ILG41" s="99"/>
      <c r="ILH41" s="99"/>
      <c r="ILI41" s="99"/>
      <c r="ILJ41" s="99"/>
      <c r="ILK41" s="99"/>
      <c r="ILL41" s="99"/>
      <c r="ILM41" s="99"/>
      <c r="ILN41" s="99"/>
      <c r="ILO41" s="99"/>
      <c r="ILP41" s="99"/>
      <c r="ILQ41" s="99"/>
      <c r="ILR41" s="99"/>
      <c r="ILS41" s="99"/>
      <c r="ILT41" s="99"/>
      <c r="ILU41" s="99"/>
      <c r="ILV41" s="99"/>
      <c r="ILW41" s="99"/>
      <c r="ILX41" s="99"/>
      <c r="ILY41" s="99"/>
      <c r="ILZ41" s="99"/>
      <c r="IMA41" s="99"/>
      <c r="IMB41" s="99"/>
      <c r="IMC41" s="99"/>
      <c r="IMD41" s="99"/>
      <c r="IME41" s="99"/>
      <c r="IMF41" s="99"/>
      <c r="IMG41" s="99"/>
      <c r="IMH41" s="99"/>
      <c r="IMI41" s="99"/>
      <c r="IMJ41" s="99"/>
      <c r="IMK41" s="99"/>
      <c r="IML41" s="99"/>
      <c r="IMM41" s="99"/>
      <c r="IMN41" s="99"/>
      <c r="IMO41" s="99"/>
      <c r="IMP41" s="99"/>
      <c r="IMQ41" s="99"/>
      <c r="IMR41" s="99"/>
      <c r="IMS41" s="99"/>
      <c r="IMT41" s="99"/>
      <c r="IMU41" s="99"/>
      <c r="IMV41" s="99"/>
      <c r="IMW41" s="99"/>
      <c r="IMX41" s="99"/>
      <c r="IMY41" s="99"/>
      <c r="IMZ41" s="99"/>
      <c r="INA41" s="99"/>
      <c r="INB41" s="99"/>
      <c r="INC41" s="99"/>
      <c r="IND41" s="99"/>
      <c r="INE41" s="99"/>
      <c r="INF41" s="99"/>
      <c r="ING41" s="99"/>
      <c r="INH41" s="99"/>
      <c r="INI41" s="99"/>
      <c r="INJ41" s="99"/>
      <c r="INK41" s="99"/>
      <c r="INL41" s="99"/>
      <c r="INM41" s="99"/>
      <c r="INN41" s="99"/>
      <c r="INO41" s="99"/>
      <c r="INP41" s="99"/>
      <c r="INQ41" s="99"/>
      <c r="INR41" s="99"/>
      <c r="INS41" s="99"/>
      <c r="INT41" s="99"/>
      <c r="INU41" s="99"/>
      <c r="INV41" s="99"/>
      <c r="INW41" s="99"/>
      <c r="INX41" s="99"/>
      <c r="INY41" s="99"/>
      <c r="INZ41" s="99"/>
      <c r="IOA41" s="99"/>
      <c r="IOB41" s="99"/>
      <c r="IOC41" s="99"/>
      <c r="IOD41" s="99"/>
      <c r="IOE41" s="99"/>
      <c r="IOF41" s="99"/>
      <c r="IOG41" s="99"/>
      <c r="IOH41" s="99"/>
      <c r="IOI41" s="99"/>
      <c r="IOJ41" s="99"/>
      <c r="IOK41" s="99"/>
      <c r="IOL41" s="99"/>
      <c r="IOM41" s="99"/>
      <c r="ION41" s="99"/>
      <c r="IOO41" s="99"/>
      <c r="IOP41" s="99"/>
      <c r="IOQ41" s="99"/>
      <c r="IOR41" s="99"/>
      <c r="IOS41" s="99"/>
      <c r="IOT41" s="99"/>
      <c r="IOU41" s="99"/>
      <c r="IOV41" s="99"/>
      <c r="IOW41" s="99"/>
      <c r="IOX41" s="99"/>
      <c r="IOY41" s="99"/>
      <c r="IOZ41" s="99"/>
      <c r="IPA41" s="99"/>
      <c r="IPB41" s="99"/>
      <c r="IPC41" s="99"/>
      <c r="IPD41" s="99"/>
      <c r="IPE41" s="99"/>
      <c r="IPF41" s="99"/>
      <c r="IPG41" s="99"/>
      <c r="IPH41" s="99"/>
      <c r="IPI41" s="99"/>
      <c r="IPJ41" s="99"/>
      <c r="IPK41" s="99"/>
      <c r="IPL41" s="99"/>
      <c r="IPM41" s="99"/>
      <c r="IPN41" s="99"/>
      <c r="IPO41" s="99"/>
      <c r="IPP41" s="99"/>
      <c r="IPQ41" s="99"/>
      <c r="IPR41" s="99"/>
      <c r="IPS41" s="99"/>
      <c r="IPT41" s="99"/>
      <c r="IPU41" s="99"/>
      <c r="IPV41" s="99"/>
      <c r="IPW41" s="99"/>
      <c r="IPX41" s="99"/>
      <c r="IPY41" s="99"/>
      <c r="IPZ41" s="99"/>
      <c r="IQA41" s="99"/>
      <c r="IQB41" s="99"/>
      <c r="IQC41" s="99"/>
      <c r="IQD41" s="99"/>
      <c r="IQE41" s="99"/>
      <c r="IQF41" s="99"/>
      <c r="IQG41" s="99"/>
      <c r="IQH41" s="99"/>
      <c r="IQI41" s="99"/>
      <c r="IQJ41" s="99"/>
      <c r="IQK41" s="99"/>
      <c r="IQL41" s="99"/>
      <c r="IQM41" s="99"/>
      <c r="IQN41" s="99"/>
      <c r="IQO41" s="99"/>
      <c r="IQP41" s="99"/>
      <c r="IQQ41" s="99"/>
      <c r="IQR41" s="99"/>
      <c r="IQS41" s="99"/>
      <c r="IQT41" s="99"/>
      <c r="IQU41" s="99"/>
      <c r="IQV41" s="99"/>
      <c r="IQW41" s="99"/>
      <c r="IQX41" s="99"/>
      <c r="IQY41" s="99"/>
      <c r="IQZ41" s="99"/>
      <c r="IRA41" s="99"/>
      <c r="IRB41" s="99"/>
      <c r="IRC41" s="99"/>
      <c r="IRD41" s="99"/>
      <c r="IRE41" s="99"/>
      <c r="IRF41" s="99"/>
      <c r="IRG41" s="99"/>
      <c r="IRH41" s="99"/>
      <c r="IRI41" s="99"/>
      <c r="IRJ41" s="99"/>
      <c r="IRK41" s="99"/>
      <c r="IRL41" s="99"/>
      <c r="IRM41" s="99"/>
      <c r="IRN41" s="99"/>
      <c r="IRO41" s="99"/>
      <c r="IRP41" s="99"/>
      <c r="IRQ41" s="99"/>
      <c r="IRR41" s="99"/>
      <c r="IRS41" s="99"/>
      <c r="IRT41" s="99"/>
      <c r="IRU41" s="99"/>
      <c r="IRV41" s="99"/>
      <c r="IRW41" s="99"/>
      <c r="IRX41" s="99"/>
      <c r="IRY41" s="99"/>
      <c r="IRZ41" s="99"/>
      <c r="ISA41" s="99"/>
      <c r="ISB41" s="99"/>
      <c r="ISC41" s="99"/>
      <c r="ISD41" s="99"/>
      <c r="ISE41" s="99"/>
      <c r="ISF41" s="99"/>
      <c r="ISG41" s="99"/>
      <c r="ISH41" s="99"/>
      <c r="ISI41" s="99"/>
      <c r="ISJ41" s="99"/>
      <c r="ISK41" s="99"/>
      <c r="ISL41" s="99"/>
      <c r="ISM41" s="99"/>
      <c r="ISN41" s="99"/>
      <c r="ISO41" s="99"/>
      <c r="ISP41" s="99"/>
      <c r="ISQ41" s="99"/>
      <c r="ISR41" s="99"/>
      <c r="ISS41" s="99"/>
      <c r="IST41" s="99"/>
      <c r="ISU41" s="99"/>
      <c r="ISV41" s="99"/>
      <c r="ISW41" s="99"/>
      <c r="ISX41" s="99"/>
      <c r="ISY41" s="99"/>
      <c r="ISZ41" s="99"/>
      <c r="ITA41" s="99"/>
      <c r="ITB41" s="99"/>
      <c r="ITC41" s="99"/>
      <c r="ITD41" s="99"/>
      <c r="ITE41" s="99"/>
      <c r="ITF41" s="99"/>
      <c r="ITG41" s="99"/>
      <c r="ITH41" s="99"/>
      <c r="ITI41" s="99"/>
      <c r="ITJ41" s="99"/>
      <c r="ITK41" s="99"/>
      <c r="ITL41" s="99"/>
      <c r="ITM41" s="99"/>
      <c r="ITN41" s="99"/>
      <c r="ITO41" s="99"/>
      <c r="ITP41" s="99"/>
      <c r="ITQ41" s="99"/>
      <c r="ITR41" s="99"/>
      <c r="ITS41" s="99"/>
      <c r="ITT41" s="99"/>
      <c r="ITU41" s="99"/>
      <c r="ITV41" s="99"/>
      <c r="ITW41" s="99"/>
      <c r="ITX41" s="99"/>
      <c r="ITY41" s="99"/>
      <c r="ITZ41" s="99"/>
      <c r="IUA41" s="99"/>
      <c r="IUB41" s="99"/>
      <c r="IUC41" s="99"/>
      <c r="IUD41" s="99"/>
      <c r="IUE41" s="99"/>
      <c r="IUF41" s="99"/>
      <c r="IUG41" s="99"/>
      <c r="IUH41" s="99"/>
      <c r="IUI41" s="99"/>
      <c r="IUJ41" s="99"/>
      <c r="IUK41" s="99"/>
      <c r="IUL41" s="99"/>
      <c r="IUM41" s="99"/>
      <c r="IUN41" s="99"/>
      <c r="IUO41" s="99"/>
      <c r="IUP41" s="99"/>
      <c r="IUQ41" s="99"/>
      <c r="IUR41" s="99"/>
      <c r="IUS41" s="99"/>
      <c r="IUT41" s="99"/>
      <c r="IUU41" s="99"/>
      <c r="IUV41" s="99"/>
      <c r="IUW41" s="99"/>
      <c r="IUX41" s="99"/>
      <c r="IUY41" s="99"/>
      <c r="IUZ41" s="99"/>
      <c r="IVA41" s="99"/>
      <c r="IVB41" s="99"/>
      <c r="IVC41" s="99"/>
      <c r="IVD41" s="99"/>
      <c r="IVE41" s="99"/>
      <c r="IVF41" s="99"/>
      <c r="IVG41" s="99"/>
      <c r="IVH41" s="99"/>
      <c r="IVI41" s="99"/>
      <c r="IVJ41" s="99"/>
      <c r="IVK41" s="99"/>
      <c r="IVL41" s="99"/>
      <c r="IVM41" s="99"/>
      <c r="IVN41" s="99"/>
      <c r="IVO41" s="99"/>
      <c r="IVP41" s="99"/>
      <c r="IVQ41" s="99"/>
      <c r="IVR41" s="99"/>
      <c r="IVS41" s="99"/>
      <c r="IVT41" s="99"/>
      <c r="IVU41" s="99"/>
      <c r="IVV41" s="99"/>
      <c r="IVW41" s="99"/>
      <c r="IVX41" s="99"/>
      <c r="IVY41" s="99"/>
      <c r="IVZ41" s="99"/>
      <c r="IWA41" s="99"/>
      <c r="IWB41" s="99"/>
      <c r="IWC41" s="99"/>
      <c r="IWD41" s="99"/>
      <c r="IWE41" s="99"/>
      <c r="IWF41" s="99"/>
      <c r="IWG41" s="99"/>
      <c r="IWH41" s="99"/>
      <c r="IWI41" s="99"/>
      <c r="IWJ41" s="99"/>
      <c r="IWK41" s="99"/>
      <c r="IWL41" s="99"/>
      <c r="IWM41" s="99"/>
      <c r="IWN41" s="99"/>
      <c r="IWO41" s="99"/>
      <c r="IWP41" s="99"/>
      <c r="IWQ41" s="99"/>
      <c r="IWR41" s="99"/>
      <c r="IWS41" s="99"/>
      <c r="IWT41" s="99"/>
      <c r="IWU41" s="99"/>
      <c r="IWV41" s="99"/>
      <c r="IWW41" s="99"/>
      <c r="IWX41" s="99"/>
      <c r="IWY41" s="99"/>
      <c r="IWZ41" s="99"/>
      <c r="IXA41" s="99"/>
      <c r="IXB41" s="99"/>
      <c r="IXC41" s="99"/>
      <c r="IXD41" s="99"/>
      <c r="IXE41" s="99"/>
      <c r="IXF41" s="99"/>
      <c r="IXG41" s="99"/>
      <c r="IXH41" s="99"/>
      <c r="IXI41" s="99"/>
      <c r="IXJ41" s="99"/>
      <c r="IXK41" s="99"/>
      <c r="IXL41" s="99"/>
      <c r="IXM41" s="99"/>
      <c r="IXN41" s="99"/>
      <c r="IXO41" s="99"/>
      <c r="IXP41" s="99"/>
      <c r="IXQ41" s="99"/>
      <c r="IXR41" s="99"/>
      <c r="IXS41" s="99"/>
      <c r="IXT41" s="99"/>
      <c r="IXU41" s="99"/>
      <c r="IXV41" s="99"/>
      <c r="IXW41" s="99"/>
      <c r="IXX41" s="99"/>
      <c r="IXY41" s="99"/>
      <c r="IXZ41" s="99"/>
      <c r="IYA41" s="99"/>
      <c r="IYB41" s="99"/>
      <c r="IYC41" s="99"/>
      <c r="IYD41" s="99"/>
      <c r="IYE41" s="99"/>
      <c r="IYF41" s="99"/>
      <c r="IYG41" s="99"/>
      <c r="IYH41" s="99"/>
      <c r="IYI41" s="99"/>
      <c r="IYJ41" s="99"/>
      <c r="IYK41" s="99"/>
      <c r="IYL41" s="99"/>
      <c r="IYM41" s="99"/>
      <c r="IYN41" s="99"/>
      <c r="IYO41" s="99"/>
      <c r="IYP41" s="99"/>
      <c r="IYQ41" s="99"/>
      <c r="IYR41" s="99"/>
      <c r="IYS41" s="99"/>
      <c r="IYT41" s="99"/>
      <c r="IYU41" s="99"/>
      <c r="IYV41" s="99"/>
      <c r="IYW41" s="99"/>
      <c r="IYX41" s="99"/>
      <c r="IYY41" s="99"/>
      <c r="IYZ41" s="99"/>
      <c r="IZA41" s="99"/>
      <c r="IZB41" s="99"/>
      <c r="IZC41" s="99"/>
      <c r="IZD41" s="99"/>
      <c r="IZE41" s="99"/>
      <c r="IZF41" s="99"/>
      <c r="IZG41" s="99"/>
      <c r="IZH41" s="99"/>
      <c r="IZI41" s="99"/>
      <c r="IZJ41" s="99"/>
      <c r="IZK41" s="99"/>
      <c r="IZL41" s="99"/>
      <c r="IZM41" s="99"/>
      <c r="IZN41" s="99"/>
      <c r="IZO41" s="99"/>
      <c r="IZP41" s="99"/>
      <c r="IZQ41" s="99"/>
      <c r="IZR41" s="99"/>
      <c r="IZS41" s="99"/>
      <c r="IZT41" s="99"/>
      <c r="IZU41" s="99"/>
      <c r="IZV41" s="99"/>
      <c r="IZW41" s="99"/>
      <c r="IZX41" s="99"/>
      <c r="IZY41" s="99"/>
      <c r="IZZ41" s="99"/>
      <c r="JAA41" s="99"/>
      <c r="JAB41" s="99"/>
      <c r="JAC41" s="99"/>
      <c r="JAD41" s="99"/>
      <c r="JAE41" s="99"/>
      <c r="JAF41" s="99"/>
      <c r="JAG41" s="99"/>
      <c r="JAH41" s="99"/>
      <c r="JAI41" s="99"/>
      <c r="JAJ41" s="99"/>
      <c r="JAK41" s="99"/>
      <c r="JAL41" s="99"/>
      <c r="JAM41" s="99"/>
      <c r="JAN41" s="99"/>
      <c r="JAO41" s="99"/>
      <c r="JAP41" s="99"/>
      <c r="JAQ41" s="99"/>
      <c r="JAR41" s="99"/>
      <c r="JAS41" s="99"/>
      <c r="JAT41" s="99"/>
      <c r="JAU41" s="99"/>
      <c r="JAV41" s="99"/>
      <c r="JAW41" s="99"/>
      <c r="JAX41" s="99"/>
      <c r="JAY41" s="99"/>
      <c r="JAZ41" s="99"/>
      <c r="JBA41" s="99"/>
      <c r="JBB41" s="99"/>
      <c r="JBC41" s="99"/>
      <c r="JBD41" s="99"/>
      <c r="JBE41" s="99"/>
      <c r="JBF41" s="99"/>
      <c r="JBG41" s="99"/>
      <c r="JBH41" s="99"/>
      <c r="JBI41" s="99"/>
      <c r="JBJ41" s="99"/>
      <c r="JBK41" s="99"/>
      <c r="JBL41" s="99"/>
      <c r="JBM41" s="99"/>
      <c r="JBN41" s="99"/>
      <c r="JBO41" s="99"/>
      <c r="JBP41" s="99"/>
      <c r="JBQ41" s="99"/>
      <c r="JBR41" s="99"/>
      <c r="JBS41" s="99"/>
      <c r="JBT41" s="99"/>
      <c r="JBU41" s="99"/>
      <c r="JBV41" s="99"/>
      <c r="JBW41" s="99"/>
      <c r="JBX41" s="99"/>
      <c r="JBY41" s="99"/>
      <c r="JBZ41" s="99"/>
      <c r="JCA41" s="99"/>
      <c r="JCB41" s="99"/>
      <c r="JCC41" s="99"/>
      <c r="JCD41" s="99"/>
      <c r="JCE41" s="99"/>
      <c r="JCF41" s="99"/>
      <c r="JCG41" s="99"/>
      <c r="JCH41" s="99"/>
      <c r="JCI41" s="99"/>
      <c r="JCJ41" s="99"/>
      <c r="JCK41" s="99"/>
      <c r="JCL41" s="99"/>
      <c r="JCM41" s="99"/>
      <c r="JCN41" s="99"/>
      <c r="JCO41" s="99"/>
      <c r="JCP41" s="99"/>
      <c r="JCQ41" s="99"/>
      <c r="JCR41" s="99"/>
      <c r="JCS41" s="99"/>
      <c r="JCT41" s="99"/>
      <c r="JCU41" s="99"/>
      <c r="JCV41" s="99"/>
      <c r="JCW41" s="99"/>
      <c r="JCX41" s="99"/>
      <c r="JCY41" s="99"/>
      <c r="JCZ41" s="99"/>
      <c r="JDA41" s="99"/>
      <c r="JDB41" s="99"/>
      <c r="JDC41" s="99"/>
      <c r="JDD41" s="99"/>
      <c r="JDE41" s="99"/>
      <c r="JDF41" s="99"/>
      <c r="JDG41" s="99"/>
      <c r="JDH41" s="99"/>
      <c r="JDI41" s="99"/>
      <c r="JDJ41" s="99"/>
      <c r="JDK41" s="99"/>
      <c r="JDL41" s="99"/>
      <c r="JDM41" s="99"/>
      <c r="JDN41" s="99"/>
      <c r="JDO41" s="99"/>
      <c r="JDP41" s="99"/>
      <c r="JDQ41" s="99"/>
      <c r="JDR41" s="99"/>
      <c r="JDS41" s="99"/>
      <c r="JDT41" s="99"/>
      <c r="JDU41" s="99"/>
      <c r="JDV41" s="99"/>
      <c r="JDW41" s="99"/>
      <c r="JDX41" s="99"/>
      <c r="JDY41" s="99"/>
      <c r="JDZ41" s="99"/>
      <c r="JEA41" s="99"/>
      <c r="JEB41" s="99"/>
      <c r="JEC41" s="99"/>
      <c r="JED41" s="99"/>
      <c r="JEE41" s="99"/>
      <c r="JEF41" s="99"/>
      <c r="JEG41" s="99"/>
      <c r="JEH41" s="99"/>
      <c r="JEI41" s="99"/>
      <c r="JEJ41" s="99"/>
      <c r="JEK41" s="99"/>
      <c r="JEL41" s="99"/>
      <c r="JEM41" s="99"/>
      <c r="JEN41" s="99"/>
      <c r="JEO41" s="99"/>
      <c r="JEP41" s="99"/>
      <c r="JEQ41" s="99"/>
      <c r="JER41" s="99"/>
      <c r="JES41" s="99"/>
      <c r="JET41" s="99"/>
      <c r="JEU41" s="99"/>
      <c r="JEV41" s="99"/>
      <c r="JEW41" s="99"/>
      <c r="JEX41" s="99"/>
      <c r="JEY41" s="99"/>
      <c r="JEZ41" s="99"/>
      <c r="JFA41" s="99"/>
      <c r="JFB41" s="99"/>
      <c r="JFC41" s="99"/>
      <c r="JFD41" s="99"/>
      <c r="JFE41" s="99"/>
      <c r="JFF41" s="99"/>
      <c r="JFG41" s="99"/>
      <c r="JFH41" s="99"/>
      <c r="JFI41" s="99"/>
      <c r="JFJ41" s="99"/>
      <c r="JFK41" s="99"/>
      <c r="JFL41" s="99"/>
      <c r="JFM41" s="99"/>
      <c r="JFN41" s="99"/>
      <c r="JFO41" s="99"/>
      <c r="JFP41" s="99"/>
      <c r="JFQ41" s="99"/>
      <c r="JFR41" s="99"/>
      <c r="JFS41" s="99"/>
      <c r="JFT41" s="99"/>
      <c r="JFU41" s="99"/>
      <c r="JFV41" s="99"/>
      <c r="JFW41" s="99"/>
      <c r="JFX41" s="99"/>
      <c r="JFY41" s="99"/>
      <c r="JFZ41" s="99"/>
      <c r="JGA41" s="99"/>
      <c r="JGB41" s="99"/>
      <c r="JGC41" s="99"/>
      <c r="JGD41" s="99"/>
      <c r="JGE41" s="99"/>
      <c r="JGF41" s="99"/>
      <c r="JGG41" s="99"/>
      <c r="JGH41" s="99"/>
      <c r="JGI41" s="99"/>
      <c r="JGJ41" s="99"/>
      <c r="JGK41" s="99"/>
      <c r="JGL41" s="99"/>
      <c r="JGM41" s="99"/>
      <c r="JGN41" s="99"/>
      <c r="JGO41" s="99"/>
      <c r="JGP41" s="99"/>
      <c r="JGQ41" s="99"/>
      <c r="JGR41" s="99"/>
      <c r="JGS41" s="99"/>
      <c r="JGT41" s="99"/>
      <c r="JGU41" s="99"/>
      <c r="JGV41" s="99"/>
      <c r="JGW41" s="99"/>
      <c r="JGX41" s="99"/>
      <c r="JGY41" s="99"/>
      <c r="JGZ41" s="99"/>
      <c r="JHA41" s="99"/>
      <c r="JHB41" s="99"/>
      <c r="JHC41" s="99"/>
      <c r="JHD41" s="99"/>
      <c r="JHE41" s="99"/>
      <c r="JHF41" s="99"/>
      <c r="JHG41" s="99"/>
      <c r="JHH41" s="99"/>
      <c r="JHI41" s="99"/>
      <c r="JHJ41" s="99"/>
      <c r="JHK41" s="99"/>
      <c r="JHL41" s="99"/>
      <c r="JHM41" s="99"/>
      <c r="JHN41" s="99"/>
      <c r="JHO41" s="99"/>
      <c r="JHP41" s="99"/>
      <c r="JHQ41" s="99"/>
      <c r="JHR41" s="99"/>
      <c r="JHS41" s="99"/>
      <c r="JHT41" s="99"/>
      <c r="JHU41" s="99"/>
      <c r="JHV41" s="99"/>
      <c r="JHW41" s="99"/>
      <c r="JHX41" s="99"/>
      <c r="JHY41" s="99"/>
      <c r="JHZ41" s="99"/>
      <c r="JIA41" s="99"/>
      <c r="JIB41" s="99"/>
      <c r="JIC41" s="99"/>
      <c r="JID41" s="99"/>
      <c r="JIE41" s="99"/>
      <c r="JIF41" s="99"/>
      <c r="JIG41" s="99"/>
      <c r="JIH41" s="99"/>
      <c r="JII41" s="99"/>
      <c r="JIJ41" s="99"/>
      <c r="JIK41" s="99"/>
      <c r="JIL41" s="99"/>
      <c r="JIM41" s="99"/>
      <c r="JIN41" s="99"/>
      <c r="JIO41" s="99"/>
      <c r="JIP41" s="99"/>
      <c r="JIQ41" s="99"/>
      <c r="JIR41" s="99"/>
      <c r="JIS41" s="99"/>
      <c r="JIT41" s="99"/>
      <c r="JIU41" s="99"/>
      <c r="JIV41" s="99"/>
      <c r="JIW41" s="99"/>
      <c r="JIX41" s="99"/>
      <c r="JIY41" s="99"/>
      <c r="JIZ41" s="99"/>
      <c r="JJA41" s="99"/>
      <c r="JJB41" s="99"/>
      <c r="JJC41" s="99"/>
      <c r="JJD41" s="99"/>
      <c r="JJE41" s="99"/>
      <c r="JJF41" s="99"/>
      <c r="JJG41" s="99"/>
      <c r="JJH41" s="99"/>
      <c r="JJI41" s="99"/>
      <c r="JJJ41" s="99"/>
      <c r="JJK41" s="99"/>
      <c r="JJL41" s="99"/>
      <c r="JJM41" s="99"/>
      <c r="JJN41" s="99"/>
      <c r="JJO41" s="99"/>
      <c r="JJP41" s="99"/>
      <c r="JJQ41" s="99"/>
      <c r="JJR41" s="99"/>
      <c r="JJS41" s="99"/>
      <c r="JJT41" s="99"/>
      <c r="JJU41" s="99"/>
      <c r="JJV41" s="99"/>
      <c r="JJW41" s="99"/>
      <c r="JJX41" s="99"/>
      <c r="JJY41" s="99"/>
      <c r="JJZ41" s="99"/>
      <c r="JKA41" s="99"/>
      <c r="JKB41" s="99"/>
      <c r="JKC41" s="99"/>
      <c r="JKD41" s="99"/>
      <c r="JKE41" s="99"/>
      <c r="JKF41" s="99"/>
      <c r="JKG41" s="99"/>
      <c r="JKH41" s="99"/>
      <c r="JKI41" s="99"/>
      <c r="JKJ41" s="99"/>
      <c r="JKK41" s="99"/>
      <c r="JKL41" s="99"/>
      <c r="JKM41" s="99"/>
      <c r="JKN41" s="99"/>
      <c r="JKO41" s="99"/>
      <c r="JKP41" s="99"/>
      <c r="JKQ41" s="99"/>
      <c r="JKR41" s="99"/>
      <c r="JKS41" s="99"/>
      <c r="JKT41" s="99"/>
      <c r="JKU41" s="99"/>
      <c r="JKV41" s="99"/>
      <c r="JKW41" s="99"/>
      <c r="JKX41" s="99"/>
      <c r="JKY41" s="99"/>
      <c r="JKZ41" s="99"/>
      <c r="JLA41" s="99"/>
      <c r="JLB41" s="99"/>
      <c r="JLC41" s="99"/>
      <c r="JLD41" s="99"/>
      <c r="JLE41" s="99"/>
      <c r="JLF41" s="99"/>
      <c r="JLG41" s="99"/>
      <c r="JLH41" s="99"/>
      <c r="JLI41" s="99"/>
      <c r="JLJ41" s="99"/>
      <c r="JLK41" s="99"/>
      <c r="JLL41" s="99"/>
      <c r="JLM41" s="99"/>
      <c r="JLN41" s="99"/>
      <c r="JLO41" s="99"/>
      <c r="JLP41" s="99"/>
      <c r="JLQ41" s="99"/>
      <c r="JLR41" s="99"/>
      <c r="JLS41" s="99"/>
      <c r="JLT41" s="99"/>
      <c r="JLU41" s="99"/>
      <c r="JLV41" s="99"/>
      <c r="JLW41" s="99"/>
      <c r="JLX41" s="99"/>
      <c r="JLY41" s="99"/>
      <c r="JLZ41" s="99"/>
      <c r="JMA41" s="99"/>
      <c r="JMB41" s="99"/>
      <c r="JMC41" s="99"/>
      <c r="JMD41" s="99"/>
      <c r="JME41" s="99"/>
      <c r="JMF41" s="99"/>
      <c r="JMG41" s="99"/>
      <c r="JMH41" s="99"/>
      <c r="JMI41" s="99"/>
      <c r="JMJ41" s="99"/>
      <c r="JMK41" s="99"/>
      <c r="JML41" s="99"/>
      <c r="JMM41" s="99"/>
      <c r="JMN41" s="99"/>
      <c r="JMO41" s="99"/>
      <c r="JMP41" s="99"/>
      <c r="JMQ41" s="99"/>
      <c r="JMR41" s="99"/>
      <c r="JMS41" s="99"/>
      <c r="JMT41" s="99"/>
      <c r="JMU41" s="99"/>
      <c r="JMV41" s="99"/>
      <c r="JMW41" s="99"/>
      <c r="JMX41" s="99"/>
      <c r="JMY41" s="99"/>
      <c r="JMZ41" s="99"/>
      <c r="JNA41" s="99"/>
      <c r="JNB41" s="99"/>
      <c r="JNC41" s="99"/>
      <c r="JND41" s="99"/>
      <c r="JNE41" s="99"/>
      <c r="JNF41" s="99"/>
      <c r="JNG41" s="99"/>
      <c r="JNH41" s="99"/>
      <c r="JNI41" s="99"/>
      <c r="JNJ41" s="99"/>
      <c r="JNK41" s="99"/>
      <c r="JNL41" s="99"/>
      <c r="JNM41" s="99"/>
      <c r="JNN41" s="99"/>
      <c r="JNO41" s="99"/>
      <c r="JNP41" s="99"/>
      <c r="JNQ41" s="99"/>
      <c r="JNR41" s="99"/>
      <c r="JNS41" s="99"/>
      <c r="JNT41" s="99"/>
      <c r="JNU41" s="99"/>
      <c r="JNV41" s="99"/>
      <c r="JNW41" s="99"/>
      <c r="JNX41" s="99"/>
      <c r="JNY41" s="99"/>
      <c r="JNZ41" s="99"/>
      <c r="JOA41" s="99"/>
      <c r="JOB41" s="99"/>
      <c r="JOC41" s="99"/>
      <c r="JOD41" s="99"/>
      <c r="JOE41" s="99"/>
      <c r="JOF41" s="99"/>
      <c r="JOG41" s="99"/>
      <c r="JOH41" s="99"/>
      <c r="JOI41" s="99"/>
      <c r="JOJ41" s="99"/>
      <c r="JOK41" s="99"/>
      <c r="JOL41" s="99"/>
      <c r="JOM41" s="99"/>
      <c r="JON41" s="99"/>
      <c r="JOO41" s="99"/>
      <c r="JOP41" s="99"/>
      <c r="JOQ41" s="99"/>
      <c r="JOR41" s="99"/>
      <c r="JOS41" s="99"/>
      <c r="JOT41" s="99"/>
      <c r="JOU41" s="99"/>
      <c r="JOV41" s="99"/>
      <c r="JOW41" s="99"/>
      <c r="JOX41" s="99"/>
      <c r="JOY41" s="99"/>
      <c r="JOZ41" s="99"/>
      <c r="JPA41" s="99"/>
      <c r="JPB41" s="99"/>
      <c r="JPC41" s="99"/>
      <c r="JPD41" s="99"/>
      <c r="JPE41" s="99"/>
      <c r="JPF41" s="99"/>
      <c r="JPG41" s="99"/>
      <c r="JPH41" s="99"/>
      <c r="JPI41" s="99"/>
      <c r="JPJ41" s="99"/>
      <c r="JPK41" s="99"/>
      <c r="JPL41" s="99"/>
      <c r="JPM41" s="99"/>
      <c r="JPN41" s="99"/>
      <c r="JPO41" s="99"/>
      <c r="JPP41" s="99"/>
      <c r="JPQ41" s="99"/>
      <c r="JPR41" s="99"/>
      <c r="JPS41" s="99"/>
      <c r="JPT41" s="99"/>
      <c r="JPU41" s="99"/>
      <c r="JPV41" s="99"/>
      <c r="JPW41" s="99"/>
      <c r="JPX41" s="99"/>
      <c r="JPY41" s="99"/>
      <c r="JPZ41" s="99"/>
      <c r="JQA41" s="99"/>
      <c r="JQB41" s="99"/>
      <c r="JQC41" s="99"/>
      <c r="JQD41" s="99"/>
      <c r="JQE41" s="99"/>
      <c r="JQF41" s="99"/>
      <c r="JQG41" s="99"/>
      <c r="JQH41" s="99"/>
      <c r="JQI41" s="99"/>
      <c r="JQJ41" s="99"/>
      <c r="JQK41" s="99"/>
      <c r="JQL41" s="99"/>
      <c r="JQM41" s="99"/>
      <c r="JQN41" s="99"/>
      <c r="JQO41" s="99"/>
      <c r="JQP41" s="99"/>
      <c r="JQQ41" s="99"/>
      <c r="JQR41" s="99"/>
      <c r="JQS41" s="99"/>
      <c r="JQT41" s="99"/>
      <c r="JQU41" s="99"/>
      <c r="JQV41" s="99"/>
      <c r="JQW41" s="99"/>
      <c r="JQX41" s="99"/>
      <c r="JQY41" s="99"/>
      <c r="JQZ41" s="99"/>
      <c r="JRA41" s="99"/>
      <c r="JRB41" s="99"/>
      <c r="JRC41" s="99"/>
      <c r="JRD41" s="99"/>
      <c r="JRE41" s="99"/>
      <c r="JRF41" s="99"/>
      <c r="JRG41" s="99"/>
      <c r="JRH41" s="99"/>
      <c r="JRI41" s="99"/>
      <c r="JRJ41" s="99"/>
      <c r="JRK41" s="99"/>
      <c r="JRL41" s="99"/>
      <c r="JRM41" s="99"/>
      <c r="JRN41" s="99"/>
      <c r="JRO41" s="99"/>
      <c r="JRP41" s="99"/>
      <c r="JRQ41" s="99"/>
      <c r="JRR41" s="99"/>
      <c r="JRS41" s="99"/>
      <c r="JRT41" s="99"/>
      <c r="JRU41" s="99"/>
      <c r="JRV41" s="99"/>
      <c r="JRW41" s="99"/>
      <c r="JRX41" s="99"/>
      <c r="JRY41" s="99"/>
      <c r="JRZ41" s="99"/>
      <c r="JSA41" s="99"/>
      <c r="JSB41" s="99"/>
      <c r="JSC41" s="99"/>
      <c r="JSD41" s="99"/>
      <c r="JSE41" s="99"/>
      <c r="JSF41" s="99"/>
      <c r="JSG41" s="99"/>
      <c r="JSH41" s="99"/>
      <c r="JSI41" s="99"/>
      <c r="JSJ41" s="99"/>
      <c r="JSK41" s="99"/>
      <c r="JSL41" s="99"/>
      <c r="JSM41" s="99"/>
      <c r="JSN41" s="99"/>
      <c r="JSO41" s="99"/>
      <c r="JSP41" s="99"/>
      <c r="JSQ41" s="99"/>
      <c r="JSR41" s="99"/>
      <c r="JSS41" s="99"/>
      <c r="JST41" s="99"/>
      <c r="JSU41" s="99"/>
      <c r="JSV41" s="99"/>
      <c r="JSW41" s="99"/>
      <c r="JSX41" s="99"/>
      <c r="JSY41" s="99"/>
      <c r="JSZ41" s="99"/>
      <c r="JTA41" s="99"/>
      <c r="JTB41" s="99"/>
      <c r="JTC41" s="99"/>
      <c r="JTD41" s="99"/>
      <c r="JTE41" s="99"/>
      <c r="JTF41" s="99"/>
      <c r="JTG41" s="99"/>
      <c r="JTH41" s="99"/>
      <c r="JTI41" s="99"/>
      <c r="JTJ41" s="99"/>
      <c r="JTK41" s="99"/>
      <c r="JTL41" s="99"/>
      <c r="JTM41" s="99"/>
      <c r="JTN41" s="99"/>
      <c r="JTO41" s="99"/>
      <c r="JTP41" s="99"/>
      <c r="JTQ41" s="99"/>
      <c r="JTR41" s="99"/>
      <c r="JTS41" s="99"/>
      <c r="JTT41" s="99"/>
      <c r="JTU41" s="99"/>
      <c r="JTV41" s="99"/>
      <c r="JTW41" s="99"/>
      <c r="JTX41" s="99"/>
      <c r="JTY41" s="99"/>
      <c r="JTZ41" s="99"/>
      <c r="JUA41" s="99"/>
      <c r="JUB41" s="99"/>
      <c r="JUC41" s="99"/>
      <c r="JUD41" s="99"/>
      <c r="JUE41" s="99"/>
      <c r="JUF41" s="99"/>
      <c r="JUG41" s="99"/>
      <c r="JUH41" s="99"/>
      <c r="JUI41" s="99"/>
      <c r="JUJ41" s="99"/>
      <c r="JUK41" s="99"/>
      <c r="JUL41" s="99"/>
      <c r="JUM41" s="99"/>
      <c r="JUN41" s="99"/>
      <c r="JUO41" s="99"/>
      <c r="JUP41" s="99"/>
      <c r="JUQ41" s="99"/>
      <c r="JUR41" s="99"/>
      <c r="JUS41" s="99"/>
      <c r="JUT41" s="99"/>
      <c r="JUU41" s="99"/>
      <c r="JUV41" s="99"/>
      <c r="JUW41" s="99"/>
      <c r="JUX41" s="99"/>
      <c r="JUY41" s="99"/>
      <c r="JUZ41" s="99"/>
      <c r="JVA41" s="99"/>
      <c r="JVB41" s="99"/>
      <c r="JVC41" s="99"/>
      <c r="JVD41" s="99"/>
      <c r="JVE41" s="99"/>
      <c r="JVF41" s="99"/>
      <c r="JVG41" s="99"/>
      <c r="JVH41" s="99"/>
      <c r="JVI41" s="99"/>
      <c r="JVJ41" s="99"/>
      <c r="JVK41" s="99"/>
      <c r="JVL41" s="99"/>
      <c r="JVM41" s="99"/>
      <c r="JVN41" s="99"/>
      <c r="JVO41" s="99"/>
      <c r="JVP41" s="99"/>
      <c r="JVQ41" s="99"/>
      <c r="JVR41" s="99"/>
      <c r="JVS41" s="99"/>
      <c r="JVT41" s="99"/>
      <c r="JVU41" s="99"/>
      <c r="JVV41" s="99"/>
      <c r="JVW41" s="99"/>
      <c r="JVX41" s="99"/>
      <c r="JVY41" s="99"/>
      <c r="JVZ41" s="99"/>
      <c r="JWA41" s="99"/>
      <c r="JWB41" s="99"/>
      <c r="JWC41" s="99"/>
      <c r="JWD41" s="99"/>
      <c r="JWE41" s="99"/>
      <c r="JWF41" s="99"/>
      <c r="JWG41" s="99"/>
      <c r="JWH41" s="99"/>
      <c r="JWI41" s="99"/>
      <c r="JWJ41" s="99"/>
      <c r="JWK41" s="99"/>
      <c r="JWL41" s="99"/>
      <c r="JWM41" s="99"/>
      <c r="JWN41" s="99"/>
      <c r="JWO41" s="99"/>
      <c r="JWP41" s="99"/>
      <c r="JWQ41" s="99"/>
      <c r="JWR41" s="99"/>
      <c r="JWS41" s="99"/>
      <c r="JWT41" s="99"/>
      <c r="JWU41" s="99"/>
      <c r="JWV41" s="99"/>
      <c r="JWW41" s="99"/>
      <c r="JWX41" s="99"/>
      <c r="JWY41" s="99"/>
      <c r="JWZ41" s="99"/>
      <c r="JXA41" s="99"/>
      <c r="JXB41" s="99"/>
      <c r="JXC41" s="99"/>
      <c r="JXD41" s="99"/>
      <c r="JXE41" s="99"/>
      <c r="JXF41" s="99"/>
      <c r="JXG41" s="99"/>
      <c r="JXH41" s="99"/>
      <c r="JXI41" s="99"/>
      <c r="JXJ41" s="99"/>
      <c r="JXK41" s="99"/>
      <c r="JXL41" s="99"/>
      <c r="JXM41" s="99"/>
      <c r="JXN41" s="99"/>
      <c r="JXO41" s="99"/>
      <c r="JXP41" s="99"/>
      <c r="JXQ41" s="99"/>
      <c r="JXR41" s="99"/>
      <c r="JXS41" s="99"/>
      <c r="JXT41" s="99"/>
      <c r="JXU41" s="99"/>
      <c r="JXV41" s="99"/>
      <c r="JXW41" s="99"/>
      <c r="JXX41" s="99"/>
      <c r="JXY41" s="99"/>
      <c r="JXZ41" s="99"/>
      <c r="JYA41" s="99"/>
      <c r="JYB41" s="99"/>
      <c r="JYC41" s="99"/>
      <c r="JYD41" s="99"/>
      <c r="JYE41" s="99"/>
      <c r="JYF41" s="99"/>
      <c r="JYG41" s="99"/>
      <c r="JYH41" s="99"/>
      <c r="JYI41" s="99"/>
      <c r="JYJ41" s="99"/>
      <c r="JYK41" s="99"/>
      <c r="JYL41" s="99"/>
      <c r="JYM41" s="99"/>
      <c r="JYN41" s="99"/>
      <c r="JYO41" s="99"/>
      <c r="JYP41" s="99"/>
      <c r="JYQ41" s="99"/>
      <c r="JYR41" s="99"/>
      <c r="JYS41" s="99"/>
      <c r="JYT41" s="99"/>
      <c r="JYU41" s="99"/>
      <c r="JYV41" s="99"/>
      <c r="JYW41" s="99"/>
      <c r="JYX41" s="99"/>
      <c r="JYY41" s="99"/>
      <c r="JYZ41" s="99"/>
      <c r="JZA41" s="99"/>
      <c r="JZB41" s="99"/>
      <c r="JZC41" s="99"/>
      <c r="JZD41" s="99"/>
      <c r="JZE41" s="99"/>
      <c r="JZF41" s="99"/>
      <c r="JZG41" s="99"/>
      <c r="JZH41" s="99"/>
      <c r="JZI41" s="99"/>
      <c r="JZJ41" s="99"/>
      <c r="JZK41" s="99"/>
      <c r="JZL41" s="99"/>
      <c r="JZM41" s="99"/>
      <c r="JZN41" s="99"/>
      <c r="JZO41" s="99"/>
      <c r="JZP41" s="99"/>
      <c r="JZQ41" s="99"/>
      <c r="JZR41" s="99"/>
      <c r="JZS41" s="99"/>
      <c r="JZT41" s="99"/>
      <c r="JZU41" s="99"/>
      <c r="JZV41" s="99"/>
      <c r="JZW41" s="99"/>
      <c r="JZX41" s="99"/>
      <c r="JZY41" s="99"/>
      <c r="JZZ41" s="99"/>
      <c r="KAA41" s="99"/>
      <c r="KAB41" s="99"/>
      <c r="KAC41" s="99"/>
      <c r="KAD41" s="99"/>
      <c r="KAE41" s="99"/>
      <c r="KAF41" s="99"/>
      <c r="KAG41" s="99"/>
      <c r="KAH41" s="99"/>
      <c r="KAI41" s="99"/>
      <c r="KAJ41" s="99"/>
      <c r="KAK41" s="99"/>
      <c r="KAL41" s="99"/>
      <c r="KAM41" s="99"/>
      <c r="KAN41" s="99"/>
      <c r="KAO41" s="99"/>
      <c r="KAP41" s="99"/>
      <c r="KAQ41" s="99"/>
      <c r="KAR41" s="99"/>
      <c r="KAS41" s="99"/>
      <c r="KAT41" s="99"/>
      <c r="KAU41" s="99"/>
      <c r="KAV41" s="99"/>
      <c r="KAW41" s="99"/>
      <c r="KAX41" s="99"/>
      <c r="KAY41" s="99"/>
      <c r="KAZ41" s="99"/>
      <c r="KBA41" s="99"/>
      <c r="KBB41" s="99"/>
      <c r="KBC41" s="99"/>
      <c r="KBD41" s="99"/>
      <c r="KBE41" s="99"/>
      <c r="KBF41" s="99"/>
      <c r="KBG41" s="99"/>
      <c r="KBH41" s="99"/>
      <c r="KBI41" s="99"/>
      <c r="KBJ41" s="99"/>
      <c r="KBK41" s="99"/>
      <c r="KBL41" s="99"/>
      <c r="KBM41" s="99"/>
      <c r="KBN41" s="99"/>
      <c r="KBO41" s="99"/>
      <c r="KBP41" s="99"/>
      <c r="KBQ41" s="99"/>
      <c r="KBR41" s="99"/>
      <c r="KBS41" s="99"/>
      <c r="KBT41" s="99"/>
      <c r="KBU41" s="99"/>
      <c r="KBV41" s="99"/>
      <c r="KBW41" s="99"/>
      <c r="KBX41" s="99"/>
      <c r="KBY41" s="99"/>
      <c r="KBZ41" s="99"/>
      <c r="KCA41" s="99"/>
      <c r="KCB41" s="99"/>
      <c r="KCC41" s="99"/>
      <c r="KCD41" s="99"/>
      <c r="KCE41" s="99"/>
      <c r="KCF41" s="99"/>
      <c r="KCG41" s="99"/>
      <c r="KCH41" s="99"/>
      <c r="KCI41" s="99"/>
      <c r="KCJ41" s="99"/>
      <c r="KCK41" s="99"/>
      <c r="KCL41" s="99"/>
      <c r="KCM41" s="99"/>
      <c r="KCN41" s="99"/>
      <c r="KCO41" s="99"/>
      <c r="KCP41" s="99"/>
      <c r="KCQ41" s="99"/>
      <c r="KCR41" s="99"/>
      <c r="KCS41" s="99"/>
      <c r="KCT41" s="99"/>
      <c r="KCU41" s="99"/>
      <c r="KCV41" s="99"/>
      <c r="KCW41" s="99"/>
      <c r="KCX41" s="99"/>
      <c r="KCY41" s="99"/>
      <c r="KCZ41" s="99"/>
      <c r="KDA41" s="99"/>
      <c r="KDB41" s="99"/>
      <c r="KDC41" s="99"/>
      <c r="KDD41" s="99"/>
      <c r="KDE41" s="99"/>
      <c r="KDF41" s="99"/>
      <c r="KDG41" s="99"/>
      <c r="KDH41" s="99"/>
      <c r="KDI41" s="99"/>
      <c r="KDJ41" s="99"/>
      <c r="KDK41" s="99"/>
      <c r="KDL41" s="99"/>
      <c r="KDM41" s="99"/>
      <c r="KDN41" s="99"/>
      <c r="KDO41" s="99"/>
      <c r="KDP41" s="99"/>
      <c r="KDQ41" s="99"/>
      <c r="KDR41" s="99"/>
      <c r="KDS41" s="99"/>
      <c r="KDT41" s="99"/>
      <c r="KDU41" s="99"/>
      <c r="KDV41" s="99"/>
      <c r="KDW41" s="99"/>
      <c r="KDX41" s="99"/>
      <c r="KDY41" s="99"/>
      <c r="KDZ41" s="99"/>
      <c r="KEA41" s="99"/>
      <c r="KEB41" s="99"/>
      <c r="KEC41" s="99"/>
      <c r="KED41" s="99"/>
      <c r="KEE41" s="99"/>
      <c r="KEF41" s="99"/>
      <c r="KEG41" s="99"/>
      <c r="KEH41" s="99"/>
      <c r="KEI41" s="99"/>
      <c r="KEJ41" s="99"/>
      <c r="KEK41" s="99"/>
      <c r="KEL41" s="99"/>
      <c r="KEM41" s="99"/>
      <c r="KEN41" s="99"/>
      <c r="KEO41" s="99"/>
      <c r="KEP41" s="99"/>
      <c r="KEQ41" s="99"/>
      <c r="KER41" s="99"/>
      <c r="KES41" s="99"/>
      <c r="KET41" s="99"/>
      <c r="KEU41" s="99"/>
      <c r="KEV41" s="99"/>
      <c r="KEW41" s="99"/>
      <c r="KEX41" s="99"/>
      <c r="KEY41" s="99"/>
      <c r="KEZ41" s="99"/>
      <c r="KFA41" s="99"/>
      <c r="KFB41" s="99"/>
      <c r="KFC41" s="99"/>
      <c r="KFD41" s="99"/>
      <c r="KFE41" s="99"/>
      <c r="KFF41" s="99"/>
      <c r="KFG41" s="99"/>
      <c r="KFH41" s="99"/>
      <c r="KFI41" s="99"/>
      <c r="KFJ41" s="99"/>
      <c r="KFK41" s="99"/>
      <c r="KFL41" s="99"/>
      <c r="KFM41" s="99"/>
      <c r="KFN41" s="99"/>
      <c r="KFO41" s="99"/>
      <c r="KFP41" s="99"/>
      <c r="KFQ41" s="99"/>
      <c r="KFR41" s="99"/>
      <c r="KFS41" s="99"/>
      <c r="KFT41" s="99"/>
      <c r="KFU41" s="99"/>
      <c r="KFV41" s="99"/>
      <c r="KFW41" s="99"/>
      <c r="KFX41" s="99"/>
      <c r="KFY41" s="99"/>
      <c r="KFZ41" s="99"/>
      <c r="KGA41" s="99"/>
      <c r="KGB41" s="99"/>
      <c r="KGC41" s="99"/>
      <c r="KGD41" s="99"/>
      <c r="KGE41" s="99"/>
      <c r="KGF41" s="99"/>
      <c r="KGG41" s="99"/>
      <c r="KGH41" s="99"/>
      <c r="KGI41" s="99"/>
      <c r="KGJ41" s="99"/>
      <c r="KGK41" s="99"/>
      <c r="KGL41" s="99"/>
      <c r="KGM41" s="99"/>
      <c r="KGN41" s="99"/>
      <c r="KGO41" s="99"/>
      <c r="KGP41" s="99"/>
      <c r="KGQ41" s="99"/>
      <c r="KGR41" s="99"/>
      <c r="KGS41" s="99"/>
      <c r="KGT41" s="99"/>
      <c r="KGU41" s="99"/>
      <c r="KGV41" s="99"/>
      <c r="KGW41" s="99"/>
      <c r="KGX41" s="99"/>
      <c r="KGY41" s="99"/>
      <c r="KGZ41" s="99"/>
      <c r="KHA41" s="99"/>
      <c r="KHB41" s="99"/>
      <c r="KHC41" s="99"/>
      <c r="KHD41" s="99"/>
      <c r="KHE41" s="99"/>
      <c r="KHF41" s="99"/>
      <c r="KHG41" s="99"/>
      <c r="KHH41" s="99"/>
      <c r="KHI41" s="99"/>
      <c r="KHJ41" s="99"/>
      <c r="KHK41" s="99"/>
      <c r="KHL41" s="99"/>
      <c r="KHM41" s="99"/>
      <c r="KHN41" s="99"/>
      <c r="KHO41" s="99"/>
      <c r="KHP41" s="99"/>
      <c r="KHQ41" s="99"/>
      <c r="KHR41" s="99"/>
      <c r="KHS41" s="99"/>
      <c r="KHT41" s="99"/>
      <c r="KHU41" s="99"/>
      <c r="KHV41" s="99"/>
      <c r="KHW41" s="99"/>
      <c r="KHX41" s="99"/>
      <c r="KHY41" s="99"/>
      <c r="KHZ41" s="99"/>
      <c r="KIA41" s="99"/>
      <c r="KIB41" s="99"/>
      <c r="KIC41" s="99"/>
      <c r="KID41" s="99"/>
      <c r="KIE41" s="99"/>
      <c r="KIF41" s="99"/>
      <c r="KIG41" s="99"/>
      <c r="KIH41" s="99"/>
      <c r="KII41" s="99"/>
      <c r="KIJ41" s="99"/>
      <c r="KIK41" s="99"/>
      <c r="KIL41" s="99"/>
      <c r="KIM41" s="99"/>
      <c r="KIN41" s="99"/>
      <c r="KIO41" s="99"/>
      <c r="KIP41" s="99"/>
      <c r="KIQ41" s="99"/>
      <c r="KIR41" s="99"/>
      <c r="KIS41" s="99"/>
      <c r="KIT41" s="99"/>
      <c r="KIU41" s="99"/>
      <c r="KIV41" s="99"/>
      <c r="KIW41" s="99"/>
      <c r="KIX41" s="99"/>
      <c r="KIY41" s="99"/>
      <c r="KIZ41" s="99"/>
      <c r="KJA41" s="99"/>
      <c r="KJB41" s="99"/>
      <c r="KJC41" s="99"/>
      <c r="KJD41" s="99"/>
      <c r="KJE41" s="99"/>
      <c r="KJF41" s="99"/>
      <c r="KJG41" s="99"/>
      <c r="KJH41" s="99"/>
      <c r="KJI41" s="99"/>
      <c r="KJJ41" s="99"/>
      <c r="KJK41" s="99"/>
      <c r="KJL41" s="99"/>
      <c r="KJM41" s="99"/>
      <c r="KJN41" s="99"/>
      <c r="KJO41" s="99"/>
      <c r="KJP41" s="99"/>
      <c r="KJQ41" s="99"/>
      <c r="KJR41" s="99"/>
      <c r="KJS41" s="99"/>
      <c r="KJT41" s="99"/>
      <c r="KJU41" s="99"/>
      <c r="KJV41" s="99"/>
      <c r="KJW41" s="99"/>
      <c r="KJX41" s="99"/>
      <c r="KJY41" s="99"/>
      <c r="KJZ41" s="99"/>
      <c r="KKA41" s="99"/>
      <c r="KKB41" s="99"/>
      <c r="KKC41" s="99"/>
      <c r="KKD41" s="99"/>
      <c r="KKE41" s="99"/>
      <c r="KKF41" s="99"/>
      <c r="KKG41" s="99"/>
      <c r="KKH41" s="99"/>
      <c r="KKI41" s="99"/>
      <c r="KKJ41" s="99"/>
      <c r="KKK41" s="99"/>
      <c r="KKL41" s="99"/>
      <c r="KKM41" s="99"/>
      <c r="KKN41" s="99"/>
      <c r="KKO41" s="99"/>
      <c r="KKP41" s="99"/>
      <c r="KKQ41" s="99"/>
      <c r="KKR41" s="99"/>
      <c r="KKS41" s="99"/>
      <c r="KKT41" s="99"/>
      <c r="KKU41" s="99"/>
      <c r="KKV41" s="99"/>
      <c r="KKW41" s="99"/>
      <c r="KKX41" s="99"/>
      <c r="KKY41" s="99"/>
      <c r="KKZ41" s="99"/>
      <c r="KLA41" s="99"/>
      <c r="KLB41" s="99"/>
      <c r="KLC41" s="99"/>
      <c r="KLD41" s="99"/>
      <c r="KLE41" s="99"/>
      <c r="KLF41" s="99"/>
      <c r="KLG41" s="99"/>
      <c r="KLH41" s="99"/>
      <c r="KLI41" s="99"/>
      <c r="KLJ41" s="99"/>
      <c r="KLK41" s="99"/>
      <c r="KLL41" s="99"/>
      <c r="KLM41" s="99"/>
      <c r="KLN41" s="99"/>
      <c r="KLO41" s="99"/>
      <c r="KLP41" s="99"/>
      <c r="KLQ41" s="99"/>
      <c r="KLR41" s="99"/>
      <c r="KLS41" s="99"/>
      <c r="KLT41" s="99"/>
      <c r="KLU41" s="99"/>
      <c r="KLV41" s="99"/>
      <c r="KLW41" s="99"/>
      <c r="KLX41" s="99"/>
      <c r="KLY41" s="99"/>
      <c r="KLZ41" s="99"/>
      <c r="KMA41" s="99"/>
      <c r="KMB41" s="99"/>
      <c r="KMC41" s="99"/>
      <c r="KMD41" s="99"/>
      <c r="KME41" s="99"/>
      <c r="KMF41" s="99"/>
      <c r="KMG41" s="99"/>
      <c r="KMH41" s="99"/>
      <c r="KMI41" s="99"/>
      <c r="KMJ41" s="99"/>
      <c r="KMK41" s="99"/>
      <c r="KML41" s="99"/>
      <c r="KMM41" s="99"/>
      <c r="KMN41" s="99"/>
      <c r="KMO41" s="99"/>
      <c r="KMP41" s="99"/>
      <c r="KMQ41" s="99"/>
      <c r="KMR41" s="99"/>
      <c r="KMS41" s="99"/>
      <c r="KMT41" s="99"/>
      <c r="KMU41" s="99"/>
      <c r="KMV41" s="99"/>
      <c r="KMW41" s="99"/>
      <c r="KMX41" s="99"/>
      <c r="KMY41" s="99"/>
      <c r="KMZ41" s="99"/>
      <c r="KNA41" s="99"/>
      <c r="KNB41" s="99"/>
      <c r="KNC41" s="99"/>
      <c r="KND41" s="99"/>
      <c r="KNE41" s="99"/>
      <c r="KNF41" s="99"/>
      <c r="KNG41" s="99"/>
      <c r="KNH41" s="99"/>
      <c r="KNI41" s="99"/>
      <c r="KNJ41" s="99"/>
      <c r="KNK41" s="99"/>
      <c r="KNL41" s="99"/>
      <c r="KNM41" s="99"/>
      <c r="KNN41" s="99"/>
      <c r="KNO41" s="99"/>
      <c r="KNP41" s="99"/>
      <c r="KNQ41" s="99"/>
      <c r="KNR41" s="99"/>
      <c r="KNS41" s="99"/>
      <c r="KNT41" s="99"/>
      <c r="KNU41" s="99"/>
      <c r="KNV41" s="99"/>
      <c r="KNW41" s="99"/>
      <c r="KNX41" s="99"/>
      <c r="KNY41" s="99"/>
      <c r="KNZ41" s="99"/>
      <c r="KOA41" s="99"/>
      <c r="KOB41" s="99"/>
      <c r="KOC41" s="99"/>
      <c r="KOD41" s="99"/>
      <c r="KOE41" s="99"/>
      <c r="KOF41" s="99"/>
      <c r="KOG41" s="99"/>
      <c r="KOH41" s="99"/>
      <c r="KOI41" s="99"/>
      <c r="KOJ41" s="99"/>
      <c r="KOK41" s="99"/>
      <c r="KOL41" s="99"/>
      <c r="KOM41" s="99"/>
      <c r="KON41" s="99"/>
      <c r="KOO41" s="99"/>
      <c r="KOP41" s="99"/>
      <c r="KOQ41" s="99"/>
      <c r="KOR41" s="99"/>
      <c r="KOS41" s="99"/>
      <c r="KOT41" s="99"/>
      <c r="KOU41" s="99"/>
      <c r="KOV41" s="99"/>
      <c r="KOW41" s="99"/>
      <c r="KOX41" s="99"/>
      <c r="KOY41" s="99"/>
      <c r="KOZ41" s="99"/>
      <c r="KPA41" s="99"/>
      <c r="KPB41" s="99"/>
      <c r="KPC41" s="99"/>
      <c r="KPD41" s="99"/>
      <c r="KPE41" s="99"/>
      <c r="KPF41" s="99"/>
      <c r="KPG41" s="99"/>
      <c r="KPH41" s="99"/>
      <c r="KPI41" s="99"/>
      <c r="KPJ41" s="99"/>
      <c r="KPK41" s="99"/>
      <c r="KPL41" s="99"/>
      <c r="KPM41" s="99"/>
      <c r="KPN41" s="99"/>
      <c r="KPO41" s="99"/>
      <c r="KPP41" s="99"/>
      <c r="KPQ41" s="99"/>
      <c r="KPR41" s="99"/>
      <c r="KPS41" s="99"/>
      <c r="KPT41" s="99"/>
      <c r="KPU41" s="99"/>
      <c r="KPV41" s="99"/>
      <c r="KPW41" s="99"/>
      <c r="KPX41" s="99"/>
      <c r="KPY41" s="99"/>
      <c r="KPZ41" s="99"/>
      <c r="KQA41" s="99"/>
      <c r="KQB41" s="99"/>
      <c r="KQC41" s="99"/>
      <c r="KQD41" s="99"/>
      <c r="KQE41" s="99"/>
      <c r="KQF41" s="99"/>
      <c r="KQG41" s="99"/>
      <c r="KQH41" s="99"/>
      <c r="KQI41" s="99"/>
      <c r="KQJ41" s="99"/>
      <c r="KQK41" s="99"/>
      <c r="KQL41" s="99"/>
      <c r="KQM41" s="99"/>
      <c r="KQN41" s="99"/>
      <c r="KQO41" s="99"/>
      <c r="KQP41" s="99"/>
      <c r="KQQ41" s="99"/>
      <c r="KQR41" s="99"/>
      <c r="KQS41" s="99"/>
      <c r="KQT41" s="99"/>
      <c r="KQU41" s="99"/>
      <c r="KQV41" s="99"/>
      <c r="KQW41" s="99"/>
      <c r="KQX41" s="99"/>
      <c r="KQY41" s="99"/>
      <c r="KQZ41" s="99"/>
      <c r="KRA41" s="99"/>
      <c r="KRB41" s="99"/>
      <c r="KRC41" s="99"/>
      <c r="KRD41" s="99"/>
      <c r="KRE41" s="99"/>
      <c r="KRF41" s="99"/>
      <c r="KRG41" s="99"/>
      <c r="KRH41" s="99"/>
      <c r="KRI41" s="99"/>
      <c r="KRJ41" s="99"/>
      <c r="KRK41" s="99"/>
      <c r="KRL41" s="99"/>
      <c r="KRM41" s="99"/>
      <c r="KRN41" s="99"/>
      <c r="KRO41" s="99"/>
      <c r="KRP41" s="99"/>
      <c r="KRQ41" s="99"/>
      <c r="KRR41" s="99"/>
      <c r="KRS41" s="99"/>
      <c r="KRT41" s="99"/>
      <c r="KRU41" s="99"/>
      <c r="KRV41" s="99"/>
      <c r="KRW41" s="99"/>
      <c r="KRX41" s="99"/>
      <c r="KRY41" s="99"/>
      <c r="KRZ41" s="99"/>
      <c r="KSA41" s="99"/>
      <c r="KSB41" s="99"/>
      <c r="KSC41" s="99"/>
      <c r="KSD41" s="99"/>
      <c r="KSE41" s="99"/>
      <c r="KSF41" s="99"/>
      <c r="KSG41" s="99"/>
      <c r="KSH41" s="99"/>
      <c r="KSI41" s="99"/>
      <c r="KSJ41" s="99"/>
      <c r="KSK41" s="99"/>
      <c r="KSL41" s="99"/>
      <c r="KSM41" s="99"/>
      <c r="KSN41" s="99"/>
      <c r="KSO41" s="99"/>
      <c r="KSP41" s="99"/>
      <c r="KSQ41" s="99"/>
      <c r="KSR41" s="99"/>
      <c r="KSS41" s="99"/>
      <c r="KST41" s="99"/>
      <c r="KSU41" s="99"/>
      <c r="KSV41" s="99"/>
      <c r="KSW41" s="99"/>
      <c r="KSX41" s="99"/>
      <c r="KSY41" s="99"/>
      <c r="KSZ41" s="99"/>
      <c r="KTA41" s="99"/>
      <c r="KTB41" s="99"/>
      <c r="KTC41" s="99"/>
      <c r="KTD41" s="99"/>
      <c r="KTE41" s="99"/>
      <c r="KTF41" s="99"/>
      <c r="KTG41" s="99"/>
      <c r="KTH41" s="99"/>
      <c r="KTI41" s="99"/>
      <c r="KTJ41" s="99"/>
      <c r="KTK41" s="99"/>
      <c r="KTL41" s="99"/>
      <c r="KTM41" s="99"/>
      <c r="KTN41" s="99"/>
      <c r="KTO41" s="99"/>
      <c r="KTP41" s="99"/>
      <c r="KTQ41" s="99"/>
      <c r="KTR41" s="99"/>
      <c r="KTS41" s="99"/>
      <c r="KTT41" s="99"/>
      <c r="KTU41" s="99"/>
      <c r="KTV41" s="99"/>
      <c r="KTW41" s="99"/>
      <c r="KTX41" s="99"/>
      <c r="KTY41" s="99"/>
      <c r="KTZ41" s="99"/>
      <c r="KUA41" s="99"/>
      <c r="KUB41" s="99"/>
      <c r="KUC41" s="99"/>
      <c r="KUD41" s="99"/>
      <c r="KUE41" s="99"/>
      <c r="KUF41" s="99"/>
      <c r="KUG41" s="99"/>
      <c r="KUH41" s="99"/>
      <c r="KUI41" s="99"/>
      <c r="KUJ41" s="99"/>
      <c r="KUK41" s="99"/>
      <c r="KUL41" s="99"/>
      <c r="KUM41" s="99"/>
      <c r="KUN41" s="99"/>
      <c r="KUO41" s="99"/>
      <c r="KUP41" s="99"/>
      <c r="KUQ41" s="99"/>
      <c r="KUR41" s="99"/>
      <c r="KUS41" s="99"/>
      <c r="KUT41" s="99"/>
      <c r="KUU41" s="99"/>
      <c r="KUV41" s="99"/>
      <c r="KUW41" s="99"/>
      <c r="KUX41" s="99"/>
      <c r="KUY41" s="99"/>
      <c r="KUZ41" s="99"/>
      <c r="KVA41" s="99"/>
      <c r="KVB41" s="99"/>
      <c r="KVC41" s="99"/>
      <c r="KVD41" s="99"/>
      <c r="KVE41" s="99"/>
      <c r="KVF41" s="99"/>
      <c r="KVG41" s="99"/>
      <c r="KVH41" s="99"/>
      <c r="KVI41" s="99"/>
      <c r="KVJ41" s="99"/>
      <c r="KVK41" s="99"/>
      <c r="KVL41" s="99"/>
      <c r="KVM41" s="99"/>
      <c r="KVN41" s="99"/>
      <c r="KVO41" s="99"/>
      <c r="KVP41" s="99"/>
      <c r="KVQ41" s="99"/>
      <c r="KVR41" s="99"/>
      <c r="KVS41" s="99"/>
      <c r="KVT41" s="99"/>
      <c r="KVU41" s="99"/>
      <c r="KVV41" s="99"/>
      <c r="KVW41" s="99"/>
      <c r="KVX41" s="99"/>
      <c r="KVY41" s="99"/>
      <c r="KVZ41" s="99"/>
      <c r="KWA41" s="99"/>
      <c r="KWB41" s="99"/>
      <c r="KWC41" s="99"/>
      <c r="KWD41" s="99"/>
      <c r="KWE41" s="99"/>
      <c r="KWF41" s="99"/>
      <c r="KWG41" s="99"/>
      <c r="KWH41" s="99"/>
      <c r="KWI41" s="99"/>
      <c r="KWJ41" s="99"/>
      <c r="KWK41" s="99"/>
      <c r="KWL41" s="99"/>
      <c r="KWM41" s="99"/>
      <c r="KWN41" s="99"/>
      <c r="KWO41" s="99"/>
      <c r="KWP41" s="99"/>
      <c r="KWQ41" s="99"/>
      <c r="KWR41" s="99"/>
      <c r="KWS41" s="99"/>
      <c r="KWT41" s="99"/>
      <c r="KWU41" s="99"/>
      <c r="KWV41" s="99"/>
      <c r="KWW41" s="99"/>
      <c r="KWX41" s="99"/>
      <c r="KWY41" s="99"/>
      <c r="KWZ41" s="99"/>
      <c r="KXA41" s="99"/>
      <c r="KXB41" s="99"/>
      <c r="KXC41" s="99"/>
      <c r="KXD41" s="99"/>
      <c r="KXE41" s="99"/>
      <c r="KXF41" s="99"/>
      <c r="KXG41" s="99"/>
      <c r="KXH41" s="99"/>
      <c r="KXI41" s="99"/>
      <c r="KXJ41" s="99"/>
      <c r="KXK41" s="99"/>
      <c r="KXL41" s="99"/>
      <c r="KXM41" s="99"/>
      <c r="KXN41" s="99"/>
      <c r="KXO41" s="99"/>
      <c r="KXP41" s="99"/>
      <c r="KXQ41" s="99"/>
      <c r="KXR41" s="99"/>
      <c r="KXS41" s="99"/>
      <c r="KXT41" s="99"/>
      <c r="KXU41" s="99"/>
      <c r="KXV41" s="99"/>
      <c r="KXW41" s="99"/>
      <c r="KXX41" s="99"/>
      <c r="KXY41" s="99"/>
      <c r="KXZ41" s="99"/>
      <c r="KYA41" s="99"/>
      <c r="KYB41" s="99"/>
      <c r="KYC41" s="99"/>
      <c r="KYD41" s="99"/>
      <c r="KYE41" s="99"/>
      <c r="KYF41" s="99"/>
      <c r="KYG41" s="99"/>
      <c r="KYH41" s="99"/>
      <c r="KYI41" s="99"/>
      <c r="KYJ41" s="99"/>
      <c r="KYK41" s="99"/>
      <c r="KYL41" s="99"/>
      <c r="KYM41" s="99"/>
      <c r="KYN41" s="99"/>
      <c r="KYO41" s="99"/>
      <c r="KYP41" s="99"/>
      <c r="KYQ41" s="99"/>
      <c r="KYR41" s="99"/>
      <c r="KYS41" s="99"/>
      <c r="KYT41" s="99"/>
      <c r="KYU41" s="99"/>
      <c r="KYV41" s="99"/>
      <c r="KYW41" s="99"/>
      <c r="KYX41" s="99"/>
      <c r="KYY41" s="99"/>
      <c r="KYZ41" s="99"/>
      <c r="KZA41" s="99"/>
      <c r="KZB41" s="99"/>
      <c r="KZC41" s="99"/>
      <c r="KZD41" s="99"/>
      <c r="KZE41" s="99"/>
      <c r="KZF41" s="99"/>
      <c r="KZG41" s="99"/>
      <c r="KZH41" s="99"/>
      <c r="KZI41" s="99"/>
      <c r="KZJ41" s="99"/>
      <c r="KZK41" s="99"/>
      <c r="KZL41" s="99"/>
      <c r="KZM41" s="99"/>
      <c r="KZN41" s="99"/>
      <c r="KZO41" s="99"/>
      <c r="KZP41" s="99"/>
      <c r="KZQ41" s="99"/>
      <c r="KZR41" s="99"/>
      <c r="KZS41" s="99"/>
      <c r="KZT41" s="99"/>
      <c r="KZU41" s="99"/>
      <c r="KZV41" s="99"/>
      <c r="KZW41" s="99"/>
      <c r="KZX41" s="99"/>
      <c r="KZY41" s="99"/>
      <c r="KZZ41" s="99"/>
      <c r="LAA41" s="99"/>
      <c r="LAB41" s="99"/>
      <c r="LAC41" s="99"/>
      <c r="LAD41" s="99"/>
      <c r="LAE41" s="99"/>
      <c r="LAF41" s="99"/>
      <c r="LAG41" s="99"/>
      <c r="LAH41" s="99"/>
      <c r="LAI41" s="99"/>
      <c r="LAJ41" s="99"/>
      <c r="LAK41" s="99"/>
      <c r="LAL41" s="99"/>
      <c r="LAM41" s="99"/>
      <c r="LAN41" s="99"/>
      <c r="LAO41" s="99"/>
      <c r="LAP41" s="99"/>
      <c r="LAQ41" s="99"/>
      <c r="LAR41" s="99"/>
      <c r="LAS41" s="99"/>
      <c r="LAT41" s="99"/>
      <c r="LAU41" s="99"/>
      <c r="LAV41" s="99"/>
      <c r="LAW41" s="99"/>
      <c r="LAX41" s="99"/>
      <c r="LAY41" s="99"/>
      <c r="LAZ41" s="99"/>
      <c r="LBA41" s="99"/>
      <c r="LBB41" s="99"/>
      <c r="LBC41" s="99"/>
      <c r="LBD41" s="99"/>
      <c r="LBE41" s="99"/>
      <c r="LBF41" s="99"/>
      <c r="LBG41" s="99"/>
      <c r="LBH41" s="99"/>
      <c r="LBI41" s="99"/>
      <c r="LBJ41" s="99"/>
      <c r="LBK41" s="99"/>
      <c r="LBL41" s="99"/>
      <c r="LBM41" s="99"/>
      <c r="LBN41" s="99"/>
      <c r="LBO41" s="99"/>
      <c r="LBP41" s="99"/>
      <c r="LBQ41" s="99"/>
      <c r="LBR41" s="99"/>
      <c r="LBS41" s="99"/>
      <c r="LBT41" s="99"/>
      <c r="LBU41" s="99"/>
      <c r="LBV41" s="99"/>
      <c r="LBW41" s="99"/>
      <c r="LBX41" s="99"/>
      <c r="LBY41" s="99"/>
      <c r="LBZ41" s="99"/>
      <c r="LCA41" s="99"/>
      <c r="LCB41" s="99"/>
      <c r="LCC41" s="99"/>
      <c r="LCD41" s="99"/>
      <c r="LCE41" s="99"/>
      <c r="LCF41" s="99"/>
      <c r="LCG41" s="99"/>
      <c r="LCH41" s="99"/>
      <c r="LCI41" s="99"/>
      <c r="LCJ41" s="99"/>
      <c r="LCK41" s="99"/>
      <c r="LCL41" s="99"/>
      <c r="LCM41" s="99"/>
      <c r="LCN41" s="99"/>
      <c r="LCO41" s="99"/>
      <c r="LCP41" s="99"/>
      <c r="LCQ41" s="99"/>
      <c r="LCR41" s="99"/>
      <c r="LCS41" s="99"/>
      <c r="LCT41" s="99"/>
      <c r="LCU41" s="99"/>
      <c r="LCV41" s="99"/>
      <c r="LCW41" s="99"/>
      <c r="LCX41" s="99"/>
      <c r="LCY41" s="99"/>
      <c r="LCZ41" s="99"/>
      <c r="LDA41" s="99"/>
      <c r="LDB41" s="99"/>
      <c r="LDC41" s="99"/>
      <c r="LDD41" s="99"/>
      <c r="LDE41" s="99"/>
      <c r="LDF41" s="99"/>
      <c r="LDG41" s="99"/>
      <c r="LDH41" s="99"/>
      <c r="LDI41" s="99"/>
      <c r="LDJ41" s="99"/>
      <c r="LDK41" s="99"/>
      <c r="LDL41" s="99"/>
      <c r="LDM41" s="99"/>
      <c r="LDN41" s="99"/>
      <c r="LDO41" s="99"/>
      <c r="LDP41" s="99"/>
      <c r="LDQ41" s="99"/>
      <c r="LDR41" s="99"/>
      <c r="LDS41" s="99"/>
      <c r="LDT41" s="99"/>
      <c r="LDU41" s="99"/>
      <c r="LDV41" s="99"/>
      <c r="LDW41" s="99"/>
      <c r="LDX41" s="99"/>
      <c r="LDY41" s="99"/>
      <c r="LDZ41" s="99"/>
      <c r="LEA41" s="99"/>
      <c r="LEB41" s="99"/>
      <c r="LEC41" s="99"/>
      <c r="LED41" s="99"/>
      <c r="LEE41" s="99"/>
      <c r="LEF41" s="99"/>
      <c r="LEG41" s="99"/>
      <c r="LEH41" s="99"/>
      <c r="LEI41" s="99"/>
      <c r="LEJ41" s="99"/>
      <c r="LEK41" s="99"/>
      <c r="LEL41" s="99"/>
      <c r="LEM41" s="99"/>
      <c r="LEN41" s="99"/>
      <c r="LEO41" s="99"/>
      <c r="LEP41" s="99"/>
      <c r="LEQ41" s="99"/>
      <c r="LER41" s="99"/>
      <c r="LES41" s="99"/>
      <c r="LET41" s="99"/>
      <c r="LEU41" s="99"/>
      <c r="LEV41" s="99"/>
      <c r="LEW41" s="99"/>
      <c r="LEX41" s="99"/>
      <c r="LEY41" s="99"/>
      <c r="LEZ41" s="99"/>
      <c r="LFA41" s="99"/>
      <c r="LFB41" s="99"/>
      <c r="LFC41" s="99"/>
      <c r="LFD41" s="99"/>
      <c r="LFE41" s="99"/>
      <c r="LFF41" s="99"/>
      <c r="LFG41" s="99"/>
      <c r="LFH41" s="99"/>
      <c r="LFI41" s="99"/>
      <c r="LFJ41" s="99"/>
      <c r="LFK41" s="99"/>
      <c r="LFL41" s="99"/>
      <c r="LFM41" s="99"/>
      <c r="LFN41" s="99"/>
      <c r="LFO41" s="99"/>
      <c r="LFP41" s="99"/>
      <c r="LFQ41" s="99"/>
      <c r="LFR41" s="99"/>
      <c r="LFS41" s="99"/>
      <c r="LFT41" s="99"/>
      <c r="LFU41" s="99"/>
      <c r="LFV41" s="99"/>
      <c r="LFW41" s="99"/>
      <c r="LFX41" s="99"/>
      <c r="LFY41" s="99"/>
      <c r="LFZ41" s="99"/>
      <c r="LGA41" s="99"/>
      <c r="LGB41" s="99"/>
      <c r="LGC41" s="99"/>
      <c r="LGD41" s="99"/>
      <c r="LGE41" s="99"/>
      <c r="LGF41" s="99"/>
      <c r="LGG41" s="99"/>
      <c r="LGH41" s="99"/>
      <c r="LGI41" s="99"/>
      <c r="LGJ41" s="99"/>
      <c r="LGK41" s="99"/>
      <c r="LGL41" s="99"/>
      <c r="LGM41" s="99"/>
      <c r="LGN41" s="99"/>
      <c r="LGO41" s="99"/>
      <c r="LGP41" s="99"/>
      <c r="LGQ41" s="99"/>
      <c r="LGR41" s="99"/>
      <c r="LGS41" s="99"/>
      <c r="LGT41" s="99"/>
      <c r="LGU41" s="99"/>
      <c r="LGV41" s="99"/>
      <c r="LGW41" s="99"/>
      <c r="LGX41" s="99"/>
      <c r="LGY41" s="99"/>
      <c r="LGZ41" s="99"/>
      <c r="LHA41" s="99"/>
      <c r="LHB41" s="99"/>
      <c r="LHC41" s="99"/>
      <c r="LHD41" s="99"/>
      <c r="LHE41" s="99"/>
      <c r="LHF41" s="99"/>
      <c r="LHG41" s="99"/>
      <c r="LHH41" s="99"/>
      <c r="LHI41" s="99"/>
      <c r="LHJ41" s="99"/>
      <c r="LHK41" s="99"/>
      <c r="LHL41" s="99"/>
      <c r="LHM41" s="99"/>
      <c r="LHN41" s="99"/>
      <c r="LHO41" s="99"/>
      <c r="LHP41" s="99"/>
      <c r="LHQ41" s="99"/>
      <c r="LHR41" s="99"/>
      <c r="LHS41" s="99"/>
      <c r="LHT41" s="99"/>
      <c r="LHU41" s="99"/>
      <c r="LHV41" s="99"/>
      <c r="LHW41" s="99"/>
      <c r="LHX41" s="99"/>
      <c r="LHY41" s="99"/>
      <c r="LHZ41" s="99"/>
      <c r="LIA41" s="99"/>
      <c r="LIB41" s="99"/>
      <c r="LIC41" s="99"/>
      <c r="LID41" s="99"/>
      <c r="LIE41" s="99"/>
      <c r="LIF41" s="99"/>
      <c r="LIG41" s="99"/>
      <c r="LIH41" s="99"/>
      <c r="LII41" s="99"/>
      <c r="LIJ41" s="99"/>
      <c r="LIK41" s="99"/>
      <c r="LIL41" s="99"/>
      <c r="LIM41" s="99"/>
      <c r="LIN41" s="99"/>
      <c r="LIO41" s="99"/>
      <c r="LIP41" s="99"/>
      <c r="LIQ41" s="99"/>
      <c r="LIR41" s="99"/>
      <c r="LIS41" s="99"/>
      <c r="LIT41" s="99"/>
      <c r="LIU41" s="99"/>
      <c r="LIV41" s="99"/>
      <c r="LIW41" s="99"/>
      <c r="LIX41" s="99"/>
      <c r="LIY41" s="99"/>
      <c r="LIZ41" s="99"/>
      <c r="LJA41" s="99"/>
      <c r="LJB41" s="99"/>
      <c r="LJC41" s="99"/>
      <c r="LJD41" s="99"/>
      <c r="LJE41" s="99"/>
      <c r="LJF41" s="99"/>
      <c r="LJG41" s="99"/>
      <c r="LJH41" s="99"/>
      <c r="LJI41" s="99"/>
      <c r="LJJ41" s="99"/>
      <c r="LJK41" s="99"/>
      <c r="LJL41" s="99"/>
      <c r="LJM41" s="99"/>
      <c r="LJN41" s="99"/>
      <c r="LJO41" s="99"/>
      <c r="LJP41" s="99"/>
      <c r="LJQ41" s="99"/>
      <c r="LJR41" s="99"/>
      <c r="LJS41" s="99"/>
      <c r="LJT41" s="99"/>
      <c r="LJU41" s="99"/>
      <c r="LJV41" s="99"/>
      <c r="LJW41" s="99"/>
      <c r="LJX41" s="99"/>
      <c r="LJY41" s="99"/>
      <c r="LJZ41" s="99"/>
      <c r="LKA41" s="99"/>
      <c r="LKB41" s="99"/>
      <c r="LKC41" s="99"/>
      <c r="LKD41" s="99"/>
      <c r="LKE41" s="99"/>
      <c r="LKF41" s="99"/>
      <c r="LKG41" s="99"/>
      <c r="LKH41" s="99"/>
      <c r="LKI41" s="99"/>
      <c r="LKJ41" s="99"/>
      <c r="LKK41" s="99"/>
      <c r="LKL41" s="99"/>
      <c r="LKM41" s="99"/>
      <c r="LKN41" s="99"/>
      <c r="LKO41" s="99"/>
      <c r="LKP41" s="99"/>
      <c r="LKQ41" s="99"/>
      <c r="LKR41" s="99"/>
      <c r="LKS41" s="99"/>
      <c r="LKT41" s="99"/>
      <c r="LKU41" s="99"/>
      <c r="LKV41" s="99"/>
      <c r="LKW41" s="99"/>
      <c r="LKX41" s="99"/>
      <c r="LKY41" s="99"/>
      <c r="LKZ41" s="99"/>
      <c r="LLA41" s="99"/>
      <c r="LLB41" s="99"/>
      <c r="LLC41" s="99"/>
      <c r="LLD41" s="99"/>
      <c r="LLE41" s="99"/>
      <c r="LLF41" s="99"/>
      <c r="LLG41" s="99"/>
      <c r="LLH41" s="99"/>
      <c r="LLI41" s="99"/>
      <c r="LLJ41" s="99"/>
      <c r="LLK41" s="99"/>
      <c r="LLL41" s="99"/>
      <c r="LLM41" s="99"/>
      <c r="LLN41" s="99"/>
      <c r="LLO41" s="99"/>
      <c r="LLP41" s="99"/>
      <c r="LLQ41" s="99"/>
      <c r="LLR41" s="99"/>
      <c r="LLS41" s="99"/>
      <c r="LLT41" s="99"/>
      <c r="LLU41" s="99"/>
      <c r="LLV41" s="99"/>
      <c r="LLW41" s="99"/>
      <c r="LLX41" s="99"/>
      <c r="LLY41" s="99"/>
      <c r="LLZ41" s="99"/>
      <c r="LMA41" s="99"/>
      <c r="LMB41" s="99"/>
      <c r="LMC41" s="99"/>
      <c r="LMD41" s="99"/>
      <c r="LME41" s="99"/>
      <c r="LMF41" s="99"/>
      <c r="LMG41" s="99"/>
      <c r="LMH41" s="99"/>
      <c r="LMI41" s="99"/>
      <c r="LMJ41" s="99"/>
      <c r="LMK41" s="99"/>
      <c r="LML41" s="99"/>
      <c r="LMM41" s="99"/>
      <c r="LMN41" s="99"/>
      <c r="LMO41" s="99"/>
      <c r="LMP41" s="99"/>
      <c r="LMQ41" s="99"/>
      <c r="LMR41" s="99"/>
      <c r="LMS41" s="99"/>
      <c r="LMT41" s="99"/>
      <c r="LMU41" s="99"/>
      <c r="LMV41" s="99"/>
      <c r="LMW41" s="99"/>
      <c r="LMX41" s="99"/>
      <c r="LMY41" s="99"/>
      <c r="LMZ41" s="99"/>
      <c r="LNA41" s="99"/>
      <c r="LNB41" s="99"/>
      <c r="LNC41" s="99"/>
      <c r="LND41" s="99"/>
      <c r="LNE41" s="99"/>
      <c r="LNF41" s="99"/>
      <c r="LNG41" s="99"/>
      <c r="LNH41" s="99"/>
      <c r="LNI41" s="99"/>
      <c r="LNJ41" s="99"/>
      <c r="LNK41" s="99"/>
      <c r="LNL41" s="99"/>
      <c r="LNM41" s="99"/>
      <c r="LNN41" s="99"/>
      <c r="LNO41" s="99"/>
      <c r="LNP41" s="99"/>
      <c r="LNQ41" s="99"/>
      <c r="LNR41" s="99"/>
      <c r="LNS41" s="99"/>
      <c r="LNT41" s="99"/>
      <c r="LNU41" s="99"/>
      <c r="LNV41" s="99"/>
      <c r="LNW41" s="99"/>
      <c r="LNX41" s="99"/>
      <c r="LNY41" s="99"/>
      <c r="LNZ41" s="99"/>
      <c r="LOA41" s="99"/>
      <c r="LOB41" s="99"/>
      <c r="LOC41" s="99"/>
      <c r="LOD41" s="99"/>
      <c r="LOE41" s="99"/>
      <c r="LOF41" s="99"/>
      <c r="LOG41" s="99"/>
      <c r="LOH41" s="99"/>
      <c r="LOI41" s="99"/>
      <c r="LOJ41" s="99"/>
      <c r="LOK41" s="99"/>
      <c r="LOL41" s="99"/>
      <c r="LOM41" s="99"/>
      <c r="LON41" s="99"/>
      <c r="LOO41" s="99"/>
      <c r="LOP41" s="99"/>
      <c r="LOQ41" s="99"/>
      <c r="LOR41" s="99"/>
      <c r="LOS41" s="99"/>
      <c r="LOT41" s="99"/>
      <c r="LOU41" s="99"/>
      <c r="LOV41" s="99"/>
      <c r="LOW41" s="99"/>
      <c r="LOX41" s="99"/>
      <c r="LOY41" s="99"/>
      <c r="LOZ41" s="99"/>
      <c r="LPA41" s="99"/>
      <c r="LPB41" s="99"/>
      <c r="LPC41" s="99"/>
      <c r="LPD41" s="99"/>
      <c r="LPE41" s="99"/>
      <c r="LPF41" s="99"/>
      <c r="LPG41" s="99"/>
      <c r="LPH41" s="99"/>
      <c r="LPI41" s="99"/>
      <c r="LPJ41" s="99"/>
      <c r="LPK41" s="99"/>
      <c r="LPL41" s="99"/>
      <c r="LPM41" s="99"/>
      <c r="LPN41" s="99"/>
      <c r="LPO41" s="99"/>
      <c r="LPP41" s="99"/>
      <c r="LPQ41" s="99"/>
      <c r="LPR41" s="99"/>
      <c r="LPS41" s="99"/>
      <c r="LPT41" s="99"/>
      <c r="LPU41" s="99"/>
      <c r="LPV41" s="99"/>
      <c r="LPW41" s="99"/>
      <c r="LPX41" s="99"/>
      <c r="LPY41" s="99"/>
      <c r="LPZ41" s="99"/>
      <c r="LQA41" s="99"/>
      <c r="LQB41" s="99"/>
      <c r="LQC41" s="99"/>
      <c r="LQD41" s="99"/>
      <c r="LQE41" s="99"/>
      <c r="LQF41" s="99"/>
      <c r="LQG41" s="99"/>
      <c r="LQH41" s="99"/>
      <c r="LQI41" s="99"/>
      <c r="LQJ41" s="99"/>
      <c r="LQK41" s="99"/>
      <c r="LQL41" s="99"/>
      <c r="LQM41" s="99"/>
      <c r="LQN41" s="99"/>
      <c r="LQO41" s="99"/>
      <c r="LQP41" s="99"/>
      <c r="LQQ41" s="99"/>
      <c r="LQR41" s="99"/>
      <c r="LQS41" s="99"/>
      <c r="LQT41" s="99"/>
      <c r="LQU41" s="99"/>
      <c r="LQV41" s="99"/>
      <c r="LQW41" s="99"/>
      <c r="LQX41" s="99"/>
      <c r="LQY41" s="99"/>
      <c r="LQZ41" s="99"/>
      <c r="LRA41" s="99"/>
      <c r="LRB41" s="99"/>
      <c r="LRC41" s="99"/>
      <c r="LRD41" s="99"/>
      <c r="LRE41" s="99"/>
      <c r="LRF41" s="99"/>
      <c r="LRG41" s="99"/>
      <c r="LRH41" s="99"/>
      <c r="LRI41" s="99"/>
      <c r="LRJ41" s="99"/>
      <c r="LRK41" s="99"/>
      <c r="LRL41" s="99"/>
      <c r="LRM41" s="99"/>
      <c r="LRN41" s="99"/>
      <c r="LRO41" s="99"/>
      <c r="LRP41" s="99"/>
      <c r="LRQ41" s="99"/>
      <c r="LRR41" s="99"/>
      <c r="LRS41" s="99"/>
      <c r="LRT41" s="99"/>
      <c r="LRU41" s="99"/>
      <c r="LRV41" s="99"/>
      <c r="LRW41" s="99"/>
      <c r="LRX41" s="99"/>
      <c r="LRY41" s="99"/>
      <c r="LRZ41" s="99"/>
      <c r="LSA41" s="99"/>
      <c r="LSB41" s="99"/>
      <c r="LSC41" s="99"/>
      <c r="LSD41" s="99"/>
      <c r="LSE41" s="99"/>
      <c r="LSF41" s="99"/>
      <c r="LSG41" s="99"/>
      <c r="LSH41" s="99"/>
      <c r="LSI41" s="99"/>
      <c r="LSJ41" s="99"/>
      <c r="LSK41" s="99"/>
      <c r="LSL41" s="99"/>
      <c r="LSM41" s="99"/>
      <c r="LSN41" s="99"/>
      <c r="LSO41" s="99"/>
      <c r="LSP41" s="99"/>
      <c r="LSQ41" s="99"/>
      <c r="LSR41" s="99"/>
      <c r="LSS41" s="99"/>
      <c r="LST41" s="99"/>
      <c r="LSU41" s="99"/>
      <c r="LSV41" s="99"/>
      <c r="LSW41" s="99"/>
      <c r="LSX41" s="99"/>
      <c r="LSY41" s="99"/>
      <c r="LSZ41" s="99"/>
      <c r="LTA41" s="99"/>
      <c r="LTB41" s="99"/>
      <c r="LTC41" s="99"/>
      <c r="LTD41" s="99"/>
      <c r="LTE41" s="99"/>
      <c r="LTF41" s="99"/>
      <c r="LTG41" s="99"/>
      <c r="LTH41" s="99"/>
      <c r="LTI41" s="99"/>
      <c r="LTJ41" s="99"/>
      <c r="LTK41" s="99"/>
      <c r="LTL41" s="99"/>
      <c r="LTM41" s="99"/>
      <c r="LTN41" s="99"/>
      <c r="LTO41" s="99"/>
      <c r="LTP41" s="99"/>
      <c r="LTQ41" s="99"/>
      <c r="LTR41" s="99"/>
      <c r="LTS41" s="99"/>
      <c r="LTT41" s="99"/>
      <c r="LTU41" s="99"/>
      <c r="LTV41" s="99"/>
      <c r="LTW41" s="99"/>
      <c r="LTX41" s="99"/>
      <c r="LTY41" s="99"/>
      <c r="LTZ41" s="99"/>
      <c r="LUA41" s="99"/>
      <c r="LUB41" s="99"/>
      <c r="LUC41" s="99"/>
      <c r="LUD41" s="99"/>
      <c r="LUE41" s="99"/>
      <c r="LUF41" s="99"/>
      <c r="LUG41" s="99"/>
      <c r="LUH41" s="99"/>
      <c r="LUI41" s="99"/>
      <c r="LUJ41" s="99"/>
      <c r="LUK41" s="99"/>
      <c r="LUL41" s="99"/>
      <c r="LUM41" s="99"/>
      <c r="LUN41" s="99"/>
      <c r="LUO41" s="99"/>
      <c r="LUP41" s="99"/>
      <c r="LUQ41" s="99"/>
      <c r="LUR41" s="99"/>
      <c r="LUS41" s="99"/>
      <c r="LUT41" s="99"/>
      <c r="LUU41" s="99"/>
      <c r="LUV41" s="99"/>
      <c r="LUW41" s="99"/>
      <c r="LUX41" s="99"/>
      <c r="LUY41" s="99"/>
      <c r="LUZ41" s="99"/>
      <c r="LVA41" s="99"/>
      <c r="LVB41" s="99"/>
      <c r="LVC41" s="99"/>
      <c r="LVD41" s="99"/>
      <c r="LVE41" s="99"/>
      <c r="LVF41" s="99"/>
      <c r="LVG41" s="99"/>
      <c r="LVH41" s="99"/>
      <c r="LVI41" s="99"/>
      <c r="LVJ41" s="99"/>
      <c r="LVK41" s="99"/>
      <c r="LVL41" s="99"/>
      <c r="LVM41" s="99"/>
      <c r="LVN41" s="99"/>
      <c r="LVO41" s="99"/>
      <c r="LVP41" s="99"/>
      <c r="LVQ41" s="99"/>
      <c r="LVR41" s="99"/>
      <c r="LVS41" s="99"/>
      <c r="LVT41" s="99"/>
      <c r="LVU41" s="99"/>
      <c r="LVV41" s="99"/>
      <c r="LVW41" s="99"/>
      <c r="LVX41" s="99"/>
      <c r="LVY41" s="99"/>
      <c r="LVZ41" s="99"/>
      <c r="LWA41" s="99"/>
      <c r="LWB41" s="99"/>
      <c r="LWC41" s="99"/>
      <c r="LWD41" s="99"/>
      <c r="LWE41" s="99"/>
      <c r="LWF41" s="99"/>
      <c r="LWG41" s="99"/>
      <c r="LWH41" s="99"/>
      <c r="LWI41" s="99"/>
      <c r="LWJ41" s="99"/>
      <c r="LWK41" s="99"/>
      <c r="LWL41" s="99"/>
      <c r="LWM41" s="99"/>
      <c r="LWN41" s="99"/>
      <c r="LWO41" s="99"/>
      <c r="LWP41" s="99"/>
      <c r="LWQ41" s="99"/>
      <c r="LWR41" s="99"/>
      <c r="LWS41" s="99"/>
      <c r="LWT41" s="99"/>
      <c r="LWU41" s="99"/>
      <c r="LWV41" s="99"/>
      <c r="LWW41" s="99"/>
      <c r="LWX41" s="99"/>
      <c r="LWY41" s="99"/>
      <c r="LWZ41" s="99"/>
      <c r="LXA41" s="99"/>
      <c r="LXB41" s="99"/>
      <c r="LXC41" s="99"/>
      <c r="LXD41" s="99"/>
      <c r="LXE41" s="99"/>
      <c r="LXF41" s="99"/>
      <c r="LXG41" s="99"/>
      <c r="LXH41" s="99"/>
      <c r="LXI41" s="99"/>
      <c r="LXJ41" s="99"/>
      <c r="LXK41" s="99"/>
      <c r="LXL41" s="99"/>
      <c r="LXM41" s="99"/>
      <c r="LXN41" s="99"/>
      <c r="LXO41" s="99"/>
      <c r="LXP41" s="99"/>
      <c r="LXQ41" s="99"/>
      <c r="LXR41" s="99"/>
      <c r="LXS41" s="99"/>
      <c r="LXT41" s="99"/>
      <c r="LXU41" s="99"/>
      <c r="LXV41" s="99"/>
      <c r="LXW41" s="99"/>
      <c r="LXX41" s="99"/>
      <c r="LXY41" s="99"/>
      <c r="LXZ41" s="99"/>
      <c r="LYA41" s="99"/>
      <c r="LYB41" s="99"/>
      <c r="LYC41" s="99"/>
      <c r="LYD41" s="99"/>
      <c r="LYE41" s="99"/>
      <c r="LYF41" s="99"/>
      <c r="LYG41" s="99"/>
      <c r="LYH41" s="99"/>
      <c r="LYI41" s="99"/>
      <c r="LYJ41" s="99"/>
      <c r="LYK41" s="99"/>
      <c r="LYL41" s="99"/>
      <c r="LYM41" s="99"/>
      <c r="LYN41" s="99"/>
      <c r="LYO41" s="99"/>
      <c r="LYP41" s="99"/>
      <c r="LYQ41" s="99"/>
      <c r="LYR41" s="99"/>
      <c r="LYS41" s="99"/>
      <c r="LYT41" s="99"/>
      <c r="LYU41" s="99"/>
      <c r="LYV41" s="99"/>
      <c r="LYW41" s="99"/>
      <c r="LYX41" s="99"/>
      <c r="LYY41" s="99"/>
      <c r="LYZ41" s="99"/>
      <c r="LZA41" s="99"/>
      <c r="LZB41" s="99"/>
      <c r="LZC41" s="99"/>
      <c r="LZD41" s="99"/>
      <c r="LZE41" s="99"/>
      <c r="LZF41" s="99"/>
      <c r="LZG41" s="99"/>
      <c r="LZH41" s="99"/>
      <c r="LZI41" s="99"/>
      <c r="LZJ41" s="99"/>
      <c r="LZK41" s="99"/>
      <c r="LZL41" s="99"/>
      <c r="LZM41" s="99"/>
      <c r="LZN41" s="99"/>
      <c r="LZO41" s="99"/>
      <c r="LZP41" s="99"/>
      <c r="LZQ41" s="99"/>
      <c r="LZR41" s="99"/>
      <c r="LZS41" s="99"/>
      <c r="LZT41" s="99"/>
      <c r="LZU41" s="99"/>
      <c r="LZV41" s="99"/>
      <c r="LZW41" s="99"/>
      <c r="LZX41" s="99"/>
      <c r="LZY41" s="99"/>
      <c r="LZZ41" s="99"/>
      <c r="MAA41" s="99"/>
      <c r="MAB41" s="99"/>
      <c r="MAC41" s="99"/>
      <c r="MAD41" s="99"/>
      <c r="MAE41" s="99"/>
      <c r="MAF41" s="99"/>
      <c r="MAG41" s="99"/>
      <c r="MAH41" s="99"/>
      <c r="MAI41" s="99"/>
      <c r="MAJ41" s="99"/>
      <c r="MAK41" s="99"/>
      <c r="MAL41" s="99"/>
      <c r="MAM41" s="99"/>
      <c r="MAN41" s="99"/>
      <c r="MAO41" s="99"/>
      <c r="MAP41" s="99"/>
      <c r="MAQ41" s="99"/>
      <c r="MAR41" s="99"/>
      <c r="MAS41" s="99"/>
      <c r="MAT41" s="99"/>
      <c r="MAU41" s="99"/>
      <c r="MAV41" s="99"/>
      <c r="MAW41" s="99"/>
      <c r="MAX41" s="99"/>
      <c r="MAY41" s="99"/>
      <c r="MAZ41" s="99"/>
      <c r="MBA41" s="99"/>
      <c r="MBB41" s="99"/>
      <c r="MBC41" s="99"/>
      <c r="MBD41" s="99"/>
      <c r="MBE41" s="99"/>
      <c r="MBF41" s="99"/>
      <c r="MBG41" s="99"/>
      <c r="MBH41" s="99"/>
      <c r="MBI41" s="99"/>
      <c r="MBJ41" s="99"/>
      <c r="MBK41" s="99"/>
      <c r="MBL41" s="99"/>
      <c r="MBM41" s="99"/>
      <c r="MBN41" s="99"/>
      <c r="MBO41" s="99"/>
      <c r="MBP41" s="99"/>
      <c r="MBQ41" s="99"/>
      <c r="MBR41" s="99"/>
      <c r="MBS41" s="99"/>
      <c r="MBT41" s="99"/>
      <c r="MBU41" s="99"/>
      <c r="MBV41" s="99"/>
      <c r="MBW41" s="99"/>
      <c r="MBX41" s="99"/>
      <c r="MBY41" s="99"/>
      <c r="MBZ41" s="99"/>
      <c r="MCA41" s="99"/>
      <c r="MCB41" s="99"/>
      <c r="MCC41" s="99"/>
      <c r="MCD41" s="99"/>
      <c r="MCE41" s="99"/>
      <c r="MCF41" s="99"/>
      <c r="MCG41" s="99"/>
      <c r="MCH41" s="99"/>
      <c r="MCI41" s="99"/>
      <c r="MCJ41" s="99"/>
      <c r="MCK41" s="99"/>
      <c r="MCL41" s="99"/>
      <c r="MCM41" s="99"/>
      <c r="MCN41" s="99"/>
      <c r="MCO41" s="99"/>
      <c r="MCP41" s="99"/>
      <c r="MCQ41" s="99"/>
      <c r="MCR41" s="99"/>
      <c r="MCS41" s="99"/>
      <c r="MCT41" s="99"/>
      <c r="MCU41" s="99"/>
      <c r="MCV41" s="99"/>
      <c r="MCW41" s="99"/>
      <c r="MCX41" s="99"/>
      <c r="MCY41" s="99"/>
      <c r="MCZ41" s="99"/>
      <c r="MDA41" s="99"/>
      <c r="MDB41" s="99"/>
      <c r="MDC41" s="99"/>
      <c r="MDD41" s="99"/>
      <c r="MDE41" s="99"/>
      <c r="MDF41" s="99"/>
      <c r="MDG41" s="99"/>
      <c r="MDH41" s="99"/>
      <c r="MDI41" s="99"/>
      <c r="MDJ41" s="99"/>
      <c r="MDK41" s="99"/>
      <c r="MDL41" s="99"/>
      <c r="MDM41" s="99"/>
      <c r="MDN41" s="99"/>
      <c r="MDO41" s="99"/>
      <c r="MDP41" s="99"/>
      <c r="MDQ41" s="99"/>
      <c r="MDR41" s="99"/>
      <c r="MDS41" s="99"/>
      <c r="MDT41" s="99"/>
      <c r="MDU41" s="99"/>
      <c r="MDV41" s="99"/>
      <c r="MDW41" s="99"/>
      <c r="MDX41" s="99"/>
      <c r="MDY41" s="99"/>
      <c r="MDZ41" s="99"/>
      <c r="MEA41" s="99"/>
      <c r="MEB41" s="99"/>
      <c r="MEC41" s="99"/>
      <c r="MED41" s="99"/>
      <c r="MEE41" s="99"/>
      <c r="MEF41" s="99"/>
      <c r="MEG41" s="99"/>
      <c r="MEH41" s="99"/>
      <c r="MEI41" s="99"/>
      <c r="MEJ41" s="99"/>
      <c r="MEK41" s="99"/>
      <c r="MEL41" s="99"/>
      <c r="MEM41" s="99"/>
      <c r="MEN41" s="99"/>
      <c r="MEO41" s="99"/>
      <c r="MEP41" s="99"/>
      <c r="MEQ41" s="99"/>
      <c r="MER41" s="99"/>
      <c r="MES41" s="99"/>
      <c r="MET41" s="99"/>
      <c r="MEU41" s="99"/>
      <c r="MEV41" s="99"/>
      <c r="MEW41" s="99"/>
      <c r="MEX41" s="99"/>
      <c r="MEY41" s="99"/>
      <c r="MEZ41" s="99"/>
      <c r="MFA41" s="99"/>
      <c r="MFB41" s="99"/>
      <c r="MFC41" s="99"/>
      <c r="MFD41" s="99"/>
      <c r="MFE41" s="99"/>
      <c r="MFF41" s="99"/>
      <c r="MFG41" s="99"/>
      <c r="MFH41" s="99"/>
      <c r="MFI41" s="99"/>
      <c r="MFJ41" s="99"/>
      <c r="MFK41" s="99"/>
      <c r="MFL41" s="99"/>
      <c r="MFM41" s="99"/>
      <c r="MFN41" s="99"/>
      <c r="MFO41" s="99"/>
      <c r="MFP41" s="99"/>
      <c r="MFQ41" s="99"/>
      <c r="MFR41" s="99"/>
      <c r="MFS41" s="99"/>
      <c r="MFT41" s="99"/>
      <c r="MFU41" s="99"/>
      <c r="MFV41" s="99"/>
      <c r="MFW41" s="99"/>
      <c r="MFX41" s="99"/>
      <c r="MFY41" s="99"/>
      <c r="MFZ41" s="99"/>
      <c r="MGA41" s="99"/>
      <c r="MGB41" s="99"/>
      <c r="MGC41" s="99"/>
      <c r="MGD41" s="99"/>
      <c r="MGE41" s="99"/>
      <c r="MGF41" s="99"/>
      <c r="MGG41" s="99"/>
      <c r="MGH41" s="99"/>
      <c r="MGI41" s="99"/>
      <c r="MGJ41" s="99"/>
      <c r="MGK41" s="99"/>
      <c r="MGL41" s="99"/>
      <c r="MGM41" s="99"/>
      <c r="MGN41" s="99"/>
      <c r="MGO41" s="99"/>
      <c r="MGP41" s="99"/>
      <c r="MGQ41" s="99"/>
      <c r="MGR41" s="99"/>
      <c r="MGS41" s="99"/>
      <c r="MGT41" s="99"/>
      <c r="MGU41" s="99"/>
      <c r="MGV41" s="99"/>
      <c r="MGW41" s="99"/>
      <c r="MGX41" s="99"/>
      <c r="MGY41" s="99"/>
      <c r="MGZ41" s="99"/>
      <c r="MHA41" s="99"/>
      <c r="MHB41" s="99"/>
      <c r="MHC41" s="99"/>
      <c r="MHD41" s="99"/>
      <c r="MHE41" s="99"/>
      <c r="MHF41" s="99"/>
      <c r="MHG41" s="99"/>
      <c r="MHH41" s="99"/>
      <c r="MHI41" s="99"/>
      <c r="MHJ41" s="99"/>
      <c r="MHK41" s="99"/>
      <c r="MHL41" s="99"/>
      <c r="MHM41" s="99"/>
      <c r="MHN41" s="99"/>
      <c r="MHO41" s="99"/>
      <c r="MHP41" s="99"/>
      <c r="MHQ41" s="99"/>
      <c r="MHR41" s="99"/>
      <c r="MHS41" s="99"/>
      <c r="MHT41" s="99"/>
      <c r="MHU41" s="99"/>
      <c r="MHV41" s="99"/>
      <c r="MHW41" s="99"/>
      <c r="MHX41" s="99"/>
      <c r="MHY41" s="99"/>
      <c r="MHZ41" s="99"/>
      <c r="MIA41" s="99"/>
      <c r="MIB41" s="99"/>
      <c r="MIC41" s="99"/>
      <c r="MID41" s="99"/>
      <c r="MIE41" s="99"/>
      <c r="MIF41" s="99"/>
      <c r="MIG41" s="99"/>
      <c r="MIH41" s="99"/>
      <c r="MII41" s="99"/>
      <c r="MIJ41" s="99"/>
      <c r="MIK41" s="99"/>
      <c r="MIL41" s="99"/>
      <c r="MIM41" s="99"/>
      <c r="MIN41" s="99"/>
      <c r="MIO41" s="99"/>
      <c r="MIP41" s="99"/>
      <c r="MIQ41" s="99"/>
      <c r="MIR41" s="99"/>
      <c r="MIS41" s="99"/>
      <c r="MIT41" s="99"/>
      <c r="MIU41" s="99"/>
      <c r="MIV41" s="99"/>
      <c r="MIW41" s="99"/>
      <c r="MIX41" s="99"/>
      <c r="MIY41" s="99"/>
      <c r="MIZ41" s="99"/>
      <c r="MJA41" s="99"/>
      <c r="MJB41" s="99"/>
      <c r="MJC41" s="99"/>
      <c r="MJD41" s="99"/>
      <c r="MJE41" s="99"/>
      <c r="MJF41" s="99"/>
      <c r="MJG41" s="99"/>
      <c r="MJH41" s="99"/>
      <c r="MJI41" s="99"/>
      <c r="MJJ41" s="99"/>
      <c r="MJK41" s="99"/>
      <c r="MJL41" s="99"/>
      <c r="MJM41" s="99"/>
      <c r="MJN41" s="99"/>
      <c r="MJO41" s="99"/>
      <c r="MJP41" s="99"/>
      <c r="MJQ41" s="99"/>
      <c r="MJR41" s="99"/>
      <c r="MJS41" s="99"/>
      <c r="MJT41" s="99"/>
      <c r="MJU41" s="99"/>
      <c r="MJV41" s="99"/>
      <c r="MJW41" s="99"/>
      <c r="MJX41" s="99"/>
      <c r="MJY41" s="99"/>
      <c r="MJZ41" s="99"/>
      <c r="MKA41" s="99"/>
      <c r="MKB41" s="99"/>
      <c r="MKC41" s="99"/>
      <c r="MKD41" s="99"/>
      <c r="MKE41" s="99"/>
      <c r="MKF41" s="99"/>
      <c r="MKG41" s="99"/>
      <c r="MKH41" s="99"/>
      <c r="MKI41" s="99"/>
      <c r="MKJ41" s="99"/>
      <c r="MKK41" s="99"/>
      <c r="MKL41" s="99"/>
      <c r="MKM41" s="99"/>
      <c r="MKN41" s="99"/>
      <c r="MKO41" s="99"/>
      <c r="MKP41" s="99"/>
      <c r="MKQ41" s="99"/>
      <c r="MKR41" s="99"/>
      <c r="MKS41" s="99"/>
      <c r="MKT41" s="99"/>
      <c r="MKU41" s="99"/>
      <c r="MKV41" s="99"/>
      <c r="MKW41" s="99"/>
      <c r="MKX41" s="99"/>
      <c r="MKY41" s="99"/>
      <c r="MKZ41" s="99"/>
      <c r="MLA41" s="99"/>
      <c r="MLB41" s="99"/>
      <c r="MLC41" s="99"/>
      <c r="MLD41" s="99"/>
      <c r="MLE41" s="99"/>
      <c r="MLF41" s="99"/>
      <c r="MLG41" s="99"/>
      <c r="MLH41" s="99"/>
      <c r="MLI41" s="99"/>
      <c r="MLJ41" s="99"/>
      <c r="MLK41" s="99"/>
      <c r="MLL41" s="99"/>
      <c r="MLM41" s="99"/>
      <c r="MLN41" s="99"/>
      <c r="MLO41" s="99"/>
      <c r="MLP41" s="99"/>
      <c r="MLQ41" s="99"/>
      <c r="MLR41" s="99"/>
      <c r="MLS41" s="99"/>
      <c r="MLT41" s="99"/>
      <c r="MLU41" s="99"/>
      <c r="MLV41" s="99"/>
      <c r="MLW41" s="99"/>
      <c r="MLX41" s="99"/>
      <c r="MLY41" s="99"/>
      <c r="MLZ41" s="99"/>
      <c r="MMA41" s="99"/>
      <c r="MMB41" s="99"/>
      <c r="MMC41" s="99"/>
      <c r="MMD41" s="99"/>
      <c r="MME41" s="99"/>
      <c r="MMF41" s="99"/>
      <c r="MMG41" s="99"/>
      <c r="MMH41" s="99"/>
      <c r="MMI41" s="99"/>
      <c r="MMJ41" s="99"/>
      <c r="MMK41" s="99"/>
      <c r="MML41" s="99"/>
      <c r="MMM41" s="99"/>
      <c r="MMN41" s="99"/>
      <c r="MMO41" s="99"/>
      <c r="MMP41" s="99"/>
      <c r="MMQ41" s="99"/>
      <c r="MMR41" s="99"/>
      <c r="MMS41" s="99"/>
      <c r="MMT41" s="99"/>
      <c r="MMU41" s="99"/>
      <c r="MMV41" s="99"/>
      <c r="MMW41" s="99"/>
      <c r="MMX41" s="99"/>
      <c r="MMY41" s="99"/>
      <c r="MMZ41" s="99"/>
      <c r="MNA41" s="99"/>
      <c r="MNB41" s="99"/>
      <c r="MNC41" s="99"/>
      <c r="MND41" s="99"/>
      <c r="MNE41" s="99"/>
      <c r="MNF41" s="99"/>
      <c r="MNG41" s="99"/>
      <c r="MNH41" s="99"/>
      <c r="MNI41" s="99"/>
      <c r="MNJ41" s="99"/>
      <c r="MNK41" s="99"/>
      <c r="MNL41" s="99"/>
      <c r="MNM41" s="99"/>
      <c r="MNN41" s="99"/>
      <c r="MNO41" s="99"/>
      <c r="MNP41" s="99"/>
      <c r="MNQ41" s="99"/>
      <c r="MNR41" s="99"/>
      <c r="MNS41" s="99"/>
      <c r="MNT41" s="99"/>
      <c r="MNU41" s="99"/>
      <c r="MNV41" s="99"/>
      <c r="MNW41" s="99"/>
      <c r="MNX41" s="99"/>
      <c r="MNY41" s="99"/>
      <c r="MNZ41" s="99"/>
      <c r="MOA41" s="99"/>
      <c r="MOB41" s="99"/>
      <c r="MOC41" s="99"/>
      <c r="MOD41" s="99"/>
      <c r="MOE41" s="99"/>
      <c r="MOF41" s="99"/>
      <c r="MOG41" s="99"/>
      <c r="MOH41" s="99"/>
      <c r="MOI41" s="99"/>
      <c r="MOJ41" s="99"/>
      <c r="MOK41" s="99"/>
      <c r="MOL41" s="99"/>
      <c r="MOM41" s="99"/>
      <c r="MON41" s="99"/>
      <c r="MOO41" s="99"/>
      <c r="MOP41" s="99"/>
      <c r="MOQ41" s="99"/>
      <c r="MOR41" s="99"/>
      <c r="MOS41" s="99"/>
      <c r="MOT41" s="99"/>
      <c r="MOU41" s="99"/>
      <c r="MOV41" s="99"/>
      <c r="MOW41" s="99"/>
      <c r="MOX41" s="99"/>
      <c r="MOY41" s="99"/>
      <c r="MOZ41" s="99"/>
      <c r="MPA41" s="99"/>
      <c r="MPB41" s="99"/>
      <c r="MPC41" s="99"/>
      <c r="MPD41" s="99"/>
      <c r="MPE41" s="99"/>
      <c r="MPF41" s="99"/>
      <c r="MPG41" s="99"/>
      <c r="MPH41" s="99"/>
      <c r="MPI41" s="99"/>
      <c r="MPJ41" s="99"/>
      <c r="MPK41" s="99"/>
      <c r="MPL41" s="99"/>
      <c r="MPM41" s="99"/>
      <c r="MPN41" s="99"/>
      <c r="MPO41" s="99"/>
      <c r="MPP41" s="99"/>
      <c r="MPQ41" s="99"/>
      <c r="MPR41" s="99"/>
      <c r="MPS41" s="99"/>
      <c r="MPT41" s="99"/>
      <c r="MPU41" s="99"/>
      <c r="MPV41" s="99"/>
      <c r="MPW41" s="99"/>
      <c r="MPX41" s="99"/>
      <c r="MPY41" s="99"/>
      <c r="MPZ41" s="99"/>
      <c r="MQA41" s="99"/>
      <c r="MQB41" s="99"/>
      <c r="MQC41" s="99"/>
      <c r="MQD41" s="99"/>
      <c r="MQE41" s="99"/>
      <c r="MQF41" s="99"/>
      <c r="MQG41" s="99"/>
      <c r="MQH41" s="99"/>
      <c r="MQI41" s="99"/>
      <c r="MQJ41" s="99"/>
      <c r="MQK41" s="99"/>
      <c r="MQL41" s="99"/>
      <c r="MQM41" s="99"/>
      <c r="MQN41" s="99"/>
      <c r="MQO41" s="99"/>
      <c r="MQP41" s="99"/>
      <c r="MQQ41" s="99"/>
      <c r="MQR41" s="99"/>
      <c r="MQS41" s="99"/>
      <c r="MQT41" s="99"/>
      <c r="MQU41" s="99"/>
      <c r="MQV41" s="99"/>
      <c r="MQW41" s="99"/>
      <c r="MQX41" s="99"/>
      <c r="MQY41" s="99"/>
      <c r="MQZ41" s="99"/>
      <c r="MRA41" s="99"/>
      <c r="MRB41" s="99"/>
      <c r="MRC41" s="99"/>
      <c r="MRD41" s="99"/>
      <c r="MRE41" s="99"/>
      <c r="MRF41" s="99"/>
      <c r="MRG41" s="99"/>
      <c r="MRH41" s="99"/>
      <c r="MRI41" s="99"/>
      <c r="MRJ41" s="99"/>
      <c r="MRK41" s="99"/>
      <c r="MRL41" s="99"/>
      <c r="MRM41" s="99"/>
      <c r="MRN41" s="99"/>
      <c r="MRO41" s="99"/>
      <c r="MRP41" s="99"/>
      <c r="MRQ41" s="99"/>
      <c r="MRR41" s="99"/>
      <c r="MRS41" s="99"/>
      <c r="MRT41" s="99"/>
      <c r="MRU41" s="99"/>
      <c r="MRV41" s="99"/>
      <c r="MRW41" s="99"/>
      <c r="MRX41" s="99"/>
      <c r="MRY41" s="99"/>
      <c r="MRZ41" s="99"/>
      <c r="MSA41" s="99"/>
      <c r="MSB41" s="99"/>
      <c r="MSC41" s="99"/>
      <c r="MSD41" s="99"/>
      <c r="MSE41" s="99"/>
      <c r="MSF41" s="99"/>
      <c r="MSG41" s="99"/>
      <c r="MSH41" s="99"/>
      <c r="MSI41" s="99"/>
      <c r="MSJ41" s="99"/>
      <c r="MSK41" s="99"/>
      <c r="MSL41" s="99"/>
      <c r="MSM41" s="99"/>
      <c r="MSN41" s="99"/>
      <c r="MSO41" s="99"/>
      <c r="MSP41" s="99"/>
      <c r="MSQ41" s="99"/>
      <c r="MSR41" s="99"/>
      <c r="MSS41" s="99"/>
      <c r="MST41" s="99"/>
      <c r="MSU41" s="99"/>
      <c r="MSV41" s="99"/>
      <c r="MSW41" s="99"/>
      <c r="MSX41" s="99"/>
      <c r="MSY41" s="99"/>
      <c r="MSZ41" s="99"/>
      <c r="MTA41" s="99"/>
      <c r="MTB41" s="99"/>
      <c r="MTC41" s="99"/>
      <c r="MTD41" s="99"/>
      <c r="MTE41" s="99"/>
      <c r="MTF41" s="99"/>
      <c r="MTG41" s="99"/>
      <c r="MTH41" s="99"/>
      <c r="MTI41" s="99"/>
      <c r="MTJ41" s="99"/>
      <c r="MTK41" s="99"/>
      <c r="MTL41" s="99"/>
      <c r="MTM41" s="99"/>
      <c r="MTN41" s="99"/>
      <c r="MTO41" s="99"/>
      <c r="MTP41" s="99"/>
      <c r="MTQ41" s="99"/>
      <c r="MTR41" s="99"/>
      <c r="MTS41" s="99"/>
      <c r="MTT41" s="99"/>
      <c r="MTU41" s="99"/>
      <c r="MTV41" s="99"/>
      <c r="MTW41" s="99"/>
      <c r="MTX41" s="99"/>
      <c r="MTY41" s="99"/>
      <c r="MTZ41" s="99"/>
      <c r="MUA41" s="99"/>
      <c r="MUB41" s="99"/>
      <c r="MUC41" s="99"/>
      <c r="MUD41" s="99"/>
      <c r="MUE41" s="99"/>
      <c r="MUF41" s="99"/>
      <c r="MUG41" s="99"/>
      <c r="MUH41" s="99"/>
      <c r="MUI41" s="99"/>
      <c r="MUJ41" s="99"/>
      <c r="MUK41" s="99"/>
      <c r="MUL41" s="99"/>
      <c r="MUM41" s="99"/>
      <c r="MUN41" s="99"/>
      <c r="MUO41" s="99"/>
      <c r="MUP41" s="99"/>
      <c r="MUQ41" s="99"/>
      <c r="MUR41" s="99"/>
      <c r="MUS41" s="99"/>
      <c r="MUT41" s="99"/>
      <c r="MUU41" s="99"/>
      <c r="MUV41" s="99"/>
      <c r="MUW41" s="99"/>
      <c r="MUX41" s="99"/>
      <c r="MUY41" s="99"/>
      <c r="MUZ41" s="99"/>
      <c r="MVA41" s="99"/>
      <c r="MVB41" s="99"/>
      <c r="MVC41" s="99"/>
      <c r="MVD41" s="99"/>
      <c r="MVE41" s="99"/>
      <c r="MVF41" s="99"/>
      <c r="MVG41" s="99"/>
      <c r="MVH41" s="99"/>
      <c r="MVI41" s="99"/>
      <c r="MVJ41" s="99"/>
      <c r="MVK41" s="99"/>
      <c r="MVL41" s="99"/>
      <c r="MVM41" s="99"/>
      <c r="MVN41" s="99"/>
      <c r="MVO41" s="99"/>
      <c r="MVP41" s="99"/>
      <c r="MVQ41" s="99"/>
      <c r="MVR41" s="99"/>
      <c r="MVS41" s="99"/>
      <c r="MVT41" s="99"/>
      <c r="MVU41" s="99"/>
      <c r="MVV41" s="99"/>
      <c r="MVW41" s="99"/>
      <c r="MVX41" s="99"/>
      <c r="MVY41" s="99"/>
      <c r="MVZ41" s="99"/>
      <c r="MWA41" s="99"/>
      <c r="MWB41" s="99"/>
      <c r="MWC41" s="99"/>
      <c r="MWD41" s="99"/>
      <c r="MWE41" s="99"/>
      <c r="MWF41" s="99"/>
      <c r="MWG41" s="99"/>
      <c r="MWH41" s="99"/>
      <c r="MWI41" s="99"/>
      <c r="MWJ41" s="99"/>
      <c r="MWK41" s="99"/>
      <c r="MWL41" s="99"/>
      <c r="MWM41" s="99"/>
      <c r="MWN41" s="99"/>
      <c r="MWO41" s="99"/>
      <c r="MWP41" s="99"/>
      <c r="MWQ41" s="99"/>
      <c r="MWR41" s="99"/>
      <c r="MWS41" s="99"/>
      <c r="MWT41" s="99"/>
      <c r="MWU41" s="99"/>
      <c r="MWV41" s="99"/>
      <c r="MWW41" s="99"/>
      <c r="MWX41" s="99"/>
      <c r="MWY41" s="99"/>
      <c r="MWZ41" s="99"/>
      <c r="MXA41" s="99"/>
      <c r="MXB41" s="99"/>
      <c r="MXC41" s="99"/>
      <c r="MXD41" s="99"/>
      <c r="MXE41" s="99"/>
      <c r="MXF41" s="99"/>
      <c r="MXG41" s="99"/>
      <c r="MXH41" s="99"/>
      <c r="MXI41" s="99"/>
      <c r="MXJ41" s="99"/>
      <c r="MXK41" s="99"/>
      <c r="MXL41" s="99"/>
      <c r="MXM41" s="99"/>
      <c r="MXN41" s="99"/>
      <c r="MXO41" s="99"/>
      <c r="MXP41" s="99"/>
      <c r="MXQ41" s="99"/>
      <c r="MXR41" s="99"/>
      <c r="MXS41" s="99"/>
      <c r="MXT41" s="99"/>
      <c r="MXU41" s="99"/>
      <c r="MXV41" s="99"/>
      <c r="MXW41" s="99"/>
      <c r="MXX41" s="99"/>
      <c r="MXY41" s="99"/>
      <c r="MXZ41" s="99"/>
      <c r="MYA41" s="99"/>
      <c r="MYB41" s="99"/>
      <c r="MYC41" s="99"/>
      <c r="MYD41" s="99"/>
      <c r="MYE41" s="99"/>
      <c r="MYF41" s="99"/>
      <c r="MYG41" s="99"/>
      <c r="MYH41" s="99"/>
      <c r="MYI41" s="99"/>
      <c r="MYJ41" s="99"/>
      <c r="MYK41" s="99"/>
      <c r="MYL41" s="99"/>
      <c r="MYM41" s="99"/>
      <c r="MYN41" s="99"/>
      <c r="MYO41" s="99"/>
      <c r="MYP41" s="99"/>
      <c r="MYQ41" s="99"/>
      <c r="MYR41" s="99"/>
      <c r="MYS41" s="99"/>
      <c r="MYT41" s="99"/>
      <c r="MYU41" s="99"/>
      <c r="MYV41" s="99"/>
      <c r="MYW41" s="99"/>
      <c r="MYX41" s="99"/>
      <c r="MYY41" s="99"/>
      <c r="MYZ41" s="99"/>
      <c r="MZA41" s="99"/>
      <c r="MZB41" s="99"/>
      <c r="MZC41" s="99"/>
      <c r="MZD41" s="99"/>
      <c r="MZE41" s="99"/>
      <c r="MZF41" s="99"/>
      <c r="MZG41" s="99"/>
      <c r="MZH41" s="99"/>
      <c r="MZI41" s="99"/>
      <c r="MZJ41" s="99"/>
      <c r="MZK41" s="99"/>
      <c r="MZL41" s="99"/>
      <c r="MZM41" s="99"/>
      <c r="MZN41" s="99"/>
      <c r="MZO41" s="99"/>
      <c r="MZP41" s="99"/>
      <c r="MZQ41" s="99"/>
      <c r="MZR41" s="99"/>
      <c r="MZS41" s="99"/>
      <c r="MZT41" s="99"/>
      <c r="MZU41" s="99"/>
      <c r="MZV41" s="99"/>
      <c r="MZW41" s="99"/>
      <c r="MZX41" s="99"/>
      <c r="MZY41" s="99"/>
      <c r="MZZ41" s="99"/>
      <c r="NAA41" s="99"/>
      <c r="NAB41" s="99"/>
      <c r="NAC41" s="99"/>
      <c r="NAD41" s="99"/>
      <c r="NAE41" s="99"/>
      <c r="NAF41" s="99"/>
      <c r="NAG41" s="99"/>
      <c r="NAH41" s="99"/>
      <c r="NAI41" s="99"/>
      <c r="NAJ41" s="99"/>
      <c r="NAK41" s="99"/>
      <c r="NAL41" s="99"/>
      <c r="NAM41" s="99"/>
      <c r="NAN41" s="99"/>
      <c r="NAO41" s="99"/>
      <c r="NAP41" s="99"/>
      <c r="NAQ41" s="99"/>
      <c r="NAR41" s="99"/>
      <c r="NAS41" s="99"/>
      <c r="NAT41" s="99"/>
      <c r="NAU41" s="99"/>
      <c r="NAV41" s="99"/>
      <c r="NAW41" s="99"/>
      <c r="NAX41" s="99"/>
      <c r="NAY41" s="99"/>
      <c r="NAZ41" s="99"/>
      <c r="NBA41" s="99"/>
      <c r="NBB41" s="99"/>
      <c r="NBC41" s="99"/>
      <c r="NBD41" s="99"/>
      <c r="NBE41" s="99"/>
      <c r="NBF41" s="99"/>
      <c r="NBG41" s="99"/>
      <c r="NBH41" s="99"/>
      <c r="NBI41" s="99"/>
      <c r="NBJ41" s="99"/>
      <c r="NBK41" s="99"/>
      <c r="NBL41" s="99"/>
      <c r="NBM41" s="99"/>
      <c r="NBN41" s="99"/>
      <c r="NBO41" s="99"/>
      <c r="NBP41" s="99"/>
      <c r="NBQ41" s="99"/>
      <c r="NBR41" s="99"/>
      <c r="NBS41" s="99"/>
      <c r="NBT41" s="99"/>
      <c r="NBU41" s="99"/>
      <c r="NBV41" s="99"/>
      <c r="NBW41" s="99"/>
      <c r="NBX41" s="99"/>
      <c r="NBY41" s="99"/>
      <c r="NBZ41" s="99"/>
      <c r="NCA41" s="99"/>
      <c r="NCB41" s="99"/>
      <c r="NCC41" s="99"/>
      <c r="NCD41" s="99"/>
      <c r="NCE41" s="99"/>
      <c r="NCF41" s="99"/>
      <c r="NCG41" s="99"/>
      <c r="NCH41" s="99"/>
      <c r="NCI41" s="99"/>
      <c r="NCJ41" s="99"/>
      <c r="NCK41" s="99"/>
      <c r="NCL41" s="99"/>
      <c r="NCM41" s="99"/>
      <c r="NCN41" s="99"/>
      <c r="NCO41" s="99"/>
      <c r="NCP41" s="99"/>
      <c r="NCQ41" s="99"/>
      <c r="NCR41" s="99"/>
      <c r="NCS41" s="99"/>
      <c r="NCT41" s="99"/>
      <c r="NCU41" s="99"/>
      <c r="NCV41" s="99"/>
      <c r="NCW41" s="99"/>
      <c r="NCX41" s="99"/>
      <c r="NCY41" s="99"/>
      <c r="NCZ41" s="99"/>
      <c r="NDA41" s="99"/>
      <c r="NDB41" s="99"/>
      <c r="NDC41" s="99"/>
      <c r="NDD41" s="99"/>
      <c r="NDE41" s="99"/>
      <c r="NDF41" s="99"/>
      <c r="NDG41" s="99"/>
      <c r="NDH41" s="99"/>
      <c r="NDI41" s="99"/>
      <c r="NDJ41" s="99"/>
      <c r="NDK41" s="99"/>
      <c r="NDL41" s="99"/>
      <c r="NDM41" s="99"/>
      <c r="NDN41" s="99"/>
      <c r="NDO41" s="99"/>
      <c r="NDP41" s="99"/>
      <c r="NDQ41" s="99"/>
      <c r="NDR41" s="99"/>
      <c r="NDS41" s="99"/>
      <c r="NDT41" s="99"/>
      <c r="NDU41" s="99"/>
      <c r="NDV41" s="99"/>
      <c r="NDW41" s="99"/>
      <c r="NDX41" s="99"/>
      <c r="NDY41" s="99"/>
      <c r="NDZ41" s="99"/>
      <c r="NEA41" s="99"/>
      <c r="NEB41" s="99"/>
      <c r="NEC41" s="99"/>
      <c r="NED41" s="99"/>
      <c r="NEE41" s="99"/>
      <c r="NEF41" s="99"/>
      <c r="NEG41" s="99"/>
      <c r="NEH41" s="99"/>
      <c r="NEI41" s="99"/>
      <c r="NEJ41" s="99"/>
      <c r="NEK41" s="99"/>
      <c r="NEL41" s="99"/>
      <c r="NEM41" s="99"/>
      <c r="NEN41" s="99"/>
      <c r="NEO41" s="99"/>
      <c r="NEP41" s="99"/>
      <c r="NEQ41" s="99"/>
      <c r="NER41" s="99"/>
      <c r="NES41" s="99"/>
      <c r="NET41" s="99"/>
      <c r="NEU41" s="99"/>
      <c r="NEV41" s="99"/>
      <c r="NEW41" s="99"/>
      <c r="NEX41" s="99"/>
      <c r="NEY41" s="99"/>
      <c r="NEZ41" s="99"/>
      <c r="NFA41" s="99"/>
      <c r="NFB41" s="99"/>
      <c r="NFC41" s="99"/>
      <c r="NFD41" s="99"/>
      <c r="NFE41" s="99"/>
      <c r="NFF41" s="99"/>
      <c r="NFG41" s="99"/>
      <c r="NFH41" s="99"/>
      <c r="NFI41" s="99"/>
      <c r="NFJ41" s="99"/>
      <c r="NFK41" s="99"/>
      <c r="NFL41" s="99"/>
      <c r="NFM41" s="99"/>
      <c r="NFN41" s="99"/>
      <c r="NFO41" s="99"/>
      <c r="NFP41" s="99"/>
      <c r="NFQ41" s="99"/>
      <c r="NFR41" s="99"/>
      <c r="NFS41" s="99"/>
      <c r="NFT41" s="99"/>
      <c r="NFU41" s="99"/>
      <c r="NFV41" s="99"/>
      <c r="NFW41" s="99"/>
      <c r="NFX41" s="99"/>
      <c r="NFY41" s="99"/>
      <c r="NFZ41" s="99"/>
      <c r="NGA41" s="99"/>
      <c r="NGB41" s="99"/>
      <c r="NGC41" s="99"/>
      <c r="NGD41" s="99"/>
      <c r="NGE41" s="99"/>
      <c r="NGF41" s="99"/>
      <c r="NGG41" s="99"/>
      <c r="NGH41" s="99"/>
      <c r="NGI41" s="99"/>
      <c r="NGJ41" s="99"/>
      <c r="NGK41" s="99"/>
      <c r="NGL41" s="99"/>
      <c r="NGM41" s="99"/>
      <c r="NGN41" s="99"/>
      <c r="NGO41" s="99"/>
      <c r="NGP41" s="99"/>
      <c r="NGQ41" s="99"/>
      <c r="NGR41" s="99"/>
      <c r="NGS41" s="99"/>
      <c r="NGT41" s="99"/>
      <c r="NGU41" s="99"/>
      <c r="NGV41" s="99"/>
      <c r="NGW41" s="99"/>
      <c r="NGX41" s="99"/>
      <c r="NGY41" s="99"/>
      <c r="NGZ41" s="99"/>
      <c r="NHA41" s="99"/>
      <c r="NHB41" s="99"/>
      <c r="NHC41" s="99"/>
      <c r="NHD41" s="99"/>
      <c r="NHE41" s="99"/>
      <c r="NHF41" s="99"/>
      <c r="NHG41" s="99"/>
      <c r="NHH41" s="99"/>
      <c r="NHI41" s="99"/>
      <c r="NHJ41" s="99"/>
      <c r="NHK41" s="99"/>
      <c r="NHL41" s="99"/>
      <c r="NHM41" s="99"/>
      <c r="NHN41" s="99"/>
      <c r="NHO41" s="99"/>
      <c r="NHP41" s="99"/>
      <c r="NHQ41" s="99"/>
      <c r="NHR41" s="99"/>
      <c r="NHS41" s="99"/>
      <c r="NHT41" s="99"/>
      <c r="NHU41" s="99"/>
      <c r="NHV41" s="99"/>
      <c r="NHW41" s="99"/>
      <c r="NHX41" s="99"/>
      <c r="NHY41" s="99"/>
      <c r="NHZ41" s="99"/>
      <c r="NIA41" s="99"/>
      <c r="NIB41" s="99"/>
      <c r="NIC41" s="99"/>
      <c r="NID41" s="99"/>
      <c r="NIE41" s="99"/>
      <c r="NIF41" s="99"/>
      <c r="NIG41" s="99"/>
      <c r="NIH41" s="99"/>
      <c r="NII41" s="99"/>
      <c r="NIJ41" s="99"/>
      <c r="NIK41" s="99"/>
      <c r="NIL41" s="99"/>
      <c r="NIM41" s="99"/>
      <c r="NIN41" s="99"/>
      <c r="NIO41" s="99"/>
      <c r="NIP41" s="99"/>
      <c r="NIQ41" s="99"/>
      <c r="NIR41" s="99"/>
      <c r="NIS41" s="99"/>
      <c r="NIT41" s="99"/>
      <c r="NIU41" s="99"/>
      <c r="NIV41" s="99"/>
      <c r="NIW41" s="99"/>
      <c r="NIX41" s="99"/>
      <c r="NIY41" s="99"/>
      <c r="NIZ41" s="99"/>
      <c r="NJA41" s="99"/>
      <c r="NJB41" s="99"/>
      <c r="NJC41" s="99"/>
      <c r="NJD41" s="99"/>
      <c r="NJE41" s="99"/>
      <c r="NJF41" s="99"/>
      <c r="NJG41" s="99"/>
      <c r="NJH41" s="99"/>
      <c r="NJI41" s="99"/>
      <c r="NJJ41" s="99"/>
      <c r="NJK41" s="99"/>
      <c r="NJL41" s="99"/>
      <c r="NJM41" s="99"/>
      <c r="NJN41" s="99"/>
      <c r="NJO41" s="99"/>
      <c r="NJP41" s="99"/>
      <c r="NJQ41" s="99"/>
      <c r="NJR41" s="99"/>
      <c r="NJS41" s="99"/>
      <c r="NJT41" s="99"/>
      <c r="NJU41" s="99"/>
      <c r="NJV41" s="99"/>
      <c r="NJW41" s="99"/>
      <c r="NJX41" s="99"/>
      <c r="NJY41" s="99"/>
      <c r="NJZ41" s="99"/>
      <c r="NKA41" s="99"/>
      <c r="NKB41" s="99"/>
      <c r="NKC41" s="99"/>
      <c r="NKD41" s="99"/>
      <c r="NKE41" s="99"/>
      <c r="NKF41" s="99"/>
      <c r="NKG41" s="99"/>
      <c r="NKH41" s="99"/>
      <c r="NKI41" s="99"/>
      <c r="NKJ41" s="99"/>
      <c r="NKK41" s="99"/>
      <c r="NKL41" s="99"/>
      <c r="NKM41" s="99"/>
      <c r="NKN41" s="99"/>
      <c r="NKO41" s="99"/>
      <c r="NKP41" s="99"/>
      <c r="NKQ41" s="99"/>
      <c r="NKR41" s="99"/>
      <c r="NKS41" s="99"/>
      <c r="NKT41" s="99"/>
      <c r="NKU41" s="99"/>
      <c r="NKV41" s="99"/>
      <c r="NKW41" s="99"/>
      <c r="NKX41" s="99"/>
      <c r="NKY41" s="99"/>
      <c r="NKZ41" s="99"/>
      <c r="NLA41" s="99"/>
      <c r="NLB41" s="99"/>
      <c r="NLC41" s="99"/>
      <c r="NLD41" s="99"/>
      <c r="NLE41" s="99"/>
      <c r="NLF41" s="99"/>
      <c r="NLG41" s="99"/>
      <c r="NLH41" s="99"/>
      <c r="NLI41" s="99"/>
      <c r="NLJ41" s="99"/>
      <c r="NLK41" s="99"/>
      <c r="NLL41" s="99"/>
      <c r="NLM41" s="99"/>
      <c r="NLN41" s="99"/>
      <c r="NLO41" s="99"/>
      <c r="NLP41" s="99"/>
      <c r="NLQ41" s="99"/>
      <c r="NLR41" s="99"/>
      <c r="NLS41" s="99"/>
      <c r="NLT41" s="99"/>
      <c r="NLU41" s="99"/>
      <c r="NLV41" s="99"/>
      <c r="NLW41" s="99"/>
      <c r="NLX41" s="99"/>
      <c r="NLY41" s="99"/>
      <c r="NLZ41" s="99"/>
      <c r="NMA41" s="99"/>
      <c r="NMB41" s="99"/>
      <c r="NMC41" s="99"/>
      <c r="NMD41" s="99"/>
      <c r="NME41" s="99"/>
      <c r="NMF41" s="99"/>
      <c r="NMG41" s="99"/>
      <c r="NMH41" s="99"/>
      <c r="NMI41" s="99"/>
      <c r="NMJ41" s="99"/>
      <c r="NMK41" s="99"/>
      <c r="NML41" s="99"/>
      <c r="NMM41" s="99"/>
      <c r="NMN41" s="99"/>
      <c r="NMO41" s="99"/>
      <c r="NMP41" s="99"/>
      <c r="NMQ41" s="99"/>
      <c r="NMR41" s="99"/>
      <c r="NMS41" s="99"/>
      <c r="NMT41" s="99"/>
      <c r="NMU41" s="99"/>
      <c r="NMV41" s="99"/>
      <c r="NMW41" s="99"/>
      <c r="NMX41" s="99"/>
      <c r="NMY41" s="99"/>
      <c r="NMZ41" s="99"/>
      <c r="NNA41" s="99"/>
      <c r="NNB41" s="99"/>
      <c r="NNC41" s="99"/>
      <c r="NND41" s="99"/>
      <c r="NNE41" s="99"/>
      <c r="NNF41" s="99"/>
      <c r="NNG41" s="99"/>
      <c r="NNH41" s="99"/>
      <c r="NNI41" s="99"/>
      <c r="NNJ41" s="99"/>
      <c r="NNK41" s="99"/>
      <c r="NNL41" s="99"/>
      <c r="NNM41" s="99"/>
      <c r="NNN41" s="99"/>
      <c r="NNO41" s="99"/>
      <c r="NNP41" s="99"/>
      <c r="NNQ41" s="99"/>
      <c r="NNR41" s="99"/>
      <c r="NNS41" s="99"/>
      <c r="NNT41" s="99"/>
      <c r="NNU41" s="99"/>
      <c r="NNV41" s="99"/>
      <c r="NNW41" s="99"/>
      <c r="NNX41" s="99"/>
      <c r="NNY41" s="99"/>
      <c r="NNZ41" s="99"/>
      <c r="NOA41" s="99"/>
      <c r="NOB41" s="99"/>
      <c r="NOC41" s="99"/>
      <c r="NOD41" s="99"/>
      <c r="NOE41" s="99"/>
      <c r="NOF41" s="99"/>
      <c r="NOG41" s="99"/>
      <c r="NOH41" s="99"/>
      <c r="NOI41" s="99"/>
      <c r="NOJ41" s="99"/>
      <c r="NOK41" s="99"/>
      <c r="NOL41" s="99"/>
      <c r="NOM41" s="99"/>
      <c r="NON41" s="99"/>
      <c r="NOO41" s="99"/>
      <c r="NOP41" s="99"/>
      <c r="NOQ41" s="99"/>
      <c r="NOR41" s="99"/>
      <c r="NOS41" s="99"/>
      <c r="NOT41" s="99"/>
      <c r="NOU41" s="99"/>
      <c r="NOV41" s="99"/>
      <c r="NOW41" s="99"/>
      <c r="NOX41" s="99"/>
      <c r="NOY41" s="99"/>
      <c r="NOZ41" s="99"/>
      <c r="NPA41" s="99"/>
      <c r="NPB41" s="99"/>
      <c r="NPC41" s="99"/>
      <c r="NPD41" s="99"/>
      <c r="NPE41" s="99"/>
      <c r="NPF41" s="99"/>
      <c r="NPG41" s="99"/>
      <c r="NPH41" s="99"/>
      <c r="NPI41" s="99"/>
      <c r="NPJ41" s="99"/>
      <c r="NPK41" s="99"/>
      <c r="NPL41" s="99"/>
      <c r="NPM41" s="99"/>
      <c r="NPN41" s="99"/>
      <c r="NPO41" s="99"/>
      <c r="NPP41" s="99"/>
      <c r="NPQ41" s="99"/>
      <c r="NPR41" s="99"/>
      <c r="NPS41" s="99"/>
      <c r="NPT41" s="99"/>
      <c r="NPU41" s="99"/>
      <c r="NPV41" s="99"/>
      <c r="NPW41" s="99"/>
      <c r="NPX41" s="99"/>
      <c r="NPY41" s="99"/>
      <c r="NPZ41" s="99"/>
      <c r="NQA41" s="99"/>
      <c r="NQB41" s="99"/>
      <c r="NQC41" s="99"/>
      <c r="NQD41" s="99"/>
      <c r="NQE41" s="99"/>
      <c r="NQF41" s="99"/>
      <c r="NQG41" s="99"/>
      <c r="NQH41" s="99"/>
      <c r="NQI41" s="99"/>
      <c r="NQJ41" s="99"/>
      <c r="NQK41" s="99"/>
      <c r="NQL41" s="99"/>
      <c r="NQM41" s="99"/>
      <c r="NQN41" s="99"/>
      <c r="NQO41" s="99"/>
      <c r="NQP41" s="99"/>
      <c r="NQQ41" s="99"/>
      <c r="NQR41" s="99"/>
      <c r="NQS41" s="99"/>
      <c r="NQT41" s="99"/>
      <c r="NQU41" s="99"/>
      <c r="NQV41" s="99"/>
      <c r="NQW41" s="99"/>
      <c r="NQX41" s="99"/>
      <c r="NQY41" s="99"/>
      <c r="NQZ41" s="99"/>
      <c r="NRA41" s="99"/>
      <c r="NRB41" s="99"/>
      <c r="NRC41" s="99"/>
      <c r="NRD41" s="99"/>
      <c r="NRE41" s="99"/>
      <c r="NRF41" s="99"/>
      <c r="NRG41" s="99"/>
      <c r="NRH41" s="99"/>
      <c r="NRI41" s="99"/>
      <c r="NRJ41" s="99"/>
      <c r="NRK41" s="99"/>
      <c r="NRL41" s="99"/>
      <c r="NRM41" s="99"/>
      <c r="NRN41" s="99"/>
      <c r="NRO41" s="99"/>
      <c r="NRP41" s="99"/>
      <c r="NRQ41" s="99"/>
      <c r="NRR41" s="99"/>
      <c r="NRS41" s="99"/>
      <c r="NRT41" s="99"/>
      <c r="NRU41" s="99"/>
      <c r="NRV41" s="99"/>
      <c r="NRW41" s="99"/>
      <c r="NRX41" s="99"/>
      <c r="NRY41" s="99"/>
      <c r="NRZ41" s="99"/>
      <c r="NSA41" s="99"/>
      <c r="NSB41" s="99"/>
      <c r="NSC41" s="99"/>
      <c r="NSD41" s="99"/>
      <c r="NSE41" s="99"/>
      <c r="NSF41" s="99"/>
      <c r="NSG41" s="99"/>
      <c r="NSH41" s="99"/>
      <c r="NSI41" s="99"/>
      <c r="NSJ41" s="99"/>
      <c r="NSK41" s="99"/>
      <c r="NSL41" s="99"/>
      <c r="NSM41" s="99"/>
      <c r="NSN41" s="99"/>
      <c r="NSO41" s="99"/>
      <c r="NSP41" s="99"/>
      <c r="NSQ41" s="99"/>
      <c r="NSR41" s="99"/>
      <c r="NSS41" s="99"/>
      <c r="NST41" s="99"/>
      <c r="NSU41" s="99"/>
      <c r="NSV41" s="99"/>
      <c r="NSW41" s="99"/>
      <c r="NSX41" s="99"/>
      <c r="NSY41" s="99"/>
      <c r="NSZ41" s="99"/>
      <c r="NTA41" s="99"/>
      <c r="NTB41" s="99"/>
      <c r="NTC41" s="99"/>
      <c r="NTD41" s="99"/>
      <c r="NTE41" s="99"/>
      <c r="NTF41" s="99"/>
      <c r="NTG41" s="99"/>
      <c r="NTH41" s="99"/>
      <c r="NTI41" s="99"/>
      <c r="NTJ41" s="99"/>
      <c r="NTK41" s="99"/>
      <c r="NTL41" s="99"/>
      <c r="NTM41" s="99"/>
      <c r="NTN41" s="99"/>
      <c r="NTO41" s="99"/>
      <c r="NTP41" s="99"/>
      <c r="NTQ41" s="99"/>
      <c r="NTR41" s="99"/>
      <c r="NTS41" s="99"/>
      <c r="NTT41" s="99"/>
      <c r="NTU41" s="99"/>
      <c r="NTV41" s="99"/>
      <c r="NTW41" s="99"/>
      <c r="NTX41" s="99"/>
      <c r="NTY41" s="99"/>
      <c r="NTZ41" s="99"/>
      <c r="NUA41" s="99"/>
      <c r="NUB41" s="99"/>
      <c r="NUC41" s="99"/>
      <c r="NUD41" s="99"/>
      <c r="NUE41" s="99"/>
      <c r="NUF41" s="99"/>
      <c r="NUG41" s="99"/>
      <c r="NUH41" s="99"/>
      <c r="NUI41" s="99"/>
      <c r="NUJ41" s="99"/>
      <c r="NUK41" s="99"/>
      <c r="NUL41" s="99"/>
      <c r="NUM41" s="99"/>
      <c r="NUN41" s="99"/>
      <c r="NUO41" s="99"/>
      <c r="NUP41" s="99"/>
      <c r="NUQ41" s="99"/>
      <c r="NUR41" s="99"/>
      <c r="NUS41" s="99"/>
      <c r="NUT41" s="99"/>
      <c r="NUU41" s="99"/>
      <c r="NUV41" s="99"/>
      <c r="NUW41" s="99"/>
      <c r="NUX41" s="99"/>
      <c r="NUY41" s="99"/>
      <c r="NUZ41" s="99"/>
      <c r="NVA41" s="99"/>
      <c r="NVB41" s="99"/>
      <c r="NVC41" s="99"/>
      <c r="NVD41" s="99"/>
      <c r="NVE41" s="99"/>
      <c r="NVF41" s="99"/>
      <c r="NVG41" s="99"/>
      <c r="NVH41" s="99"/>
      <c r="NVI41" s="99"/>
      <c r="NVJ41" s="99"/>
      <c r="NVK41" s="99"/>
      <c r="NVL41" s="99"/>
      <c r="NVM41" s="99"/>
      <c r="NVN41" s="99"/>
      <c r="NVO41" s="99"/>
      <c r="NVP41" s="99"/>
      <c r="NVQ41" s="99"/>
      <c r="NVR41" s="99"/>
      <c r="NVS41" s="99"/>
      <c r="NVT41" s="99"/>
      <c r="NVU41" s="99"/>
      <c r="NVV41" s="99"/>
      <c r="NVW41" s="99"/>
      <c r="NVX41" s="99"/>
      <c r="NVY41" s="99"/>
      <c r="NVZ41" s="99"/>
      <c r="NWA41" s="99"/>
      <c r="NWB41" s="99"/>
      <c r="NWC41" s="99"/>
      <c r="NWD41" s="99"/>
      <c r="NWE41" s="99"/>
      <c r="NWF41" s="99"/>
      <c r="NWG41" s="99"/>
      <c r="NWH41" s="99"/>
      <c r="NWI41" s="99"/>
      <c r="NWJ41" s="99"/>
      <c r="NWK41" s="99"/>
      <c r="NWL41" s="99"/>
      <c r="NWM41" s="99"/>
      <c r="NWN41" s="99"/>
      <c r="NWO41" s="99"/>
      <c r="NWP41" s="99"/>
      <c r="NWQ41" s="99"/>
      <c r="NWR41" s="99"/>
      <c r="NWS41" s="99"/>
      <c r="NWT41" s="99"/>
      <c r="NWU41" s="99"/>
      <c r="NWV41" s="99"/>
      <c r="NWW41" s="99"/>
      <c r="NWX41" s="99"/>
      <c r="NWY41" s="99"/>
      <c r="NWZ41" s="99"/>
      <c r="NXA41" s="99"/>
      <c r="NXB41" s="99"/>
      <c r="NXC41" s="99"/>
      <c r="NXD41" s="99"/>
      <c r="NXE41" s="99"/>
      <c r="NXF41" s="99"/>
      <c r="NXG41" s="99"/>
      <c r="NXH41" s="99"/>
      <c r="NXI41" s="99"/>
      <c r="NXJ41" s="99"/>
      <c r="NXK41" s="99"/>
      <c r="NXL41" s="99"/>
      <c r="NXM41" s="99"/>
      <c r="NXN41" s="99"/>
      <c r="NXO41" s="99"/>
      <c r="NXP41" s="99"/>
      <c r="NXQ41" s="99"/>
      <c r="NXR41" s="99"/>
      <c r="NXS41" s="99"/>
      <c r="NXT41" s="99"/>
      <c r="NXU41" s="99"/>
      <c r="NXV41" s="99"/>
      <c r="NXW41" s="99"/>
      <c r="NXX41" s="99"/>
      <c r="NXY41" s="99"/>
      <c r="NXZ41" s="99"/>
      <c r="NYA41" s="99"/>
      <c r="NYB41" s="99"/>
      <c r="NYC41" s="99"/>
      <c r="NYD41" s="99"/>
      <c r="NYE41" s="99"/>
      <c r="NYF41" s="99"/>
      <c r="NYG41" s="99"/>
      <c r="NYH41" s="99"/>
      <c r="NYI41" s="99"/>
      <c r="NYJ41" s="99"/>
      <c r="NYK41" s="99"/>
      <c r="NYL41" s="99"/>
      <c r="NYM41" s="99"/>
      <c r="NYN41" s="99"/>
      <c r="NYO41" s="99"/>
      <c r="NYP41" s="99"/>
      <c r="NYQ41" s="99"/>
      <c r="NYR41" s="99"/>
      <c r="NYS41" s="99"/>
      <c r="NYT41" s="99"/>
      <c r="NYU41" s="99"/>
      <c r="NYV41" s="99"/>
      <c r="NYW41" s="99"/>
      <c r="NYX41" s="99"/>
      <c r="NYY41" s="99"/>
      <c r="NYZ41" s="99"/>
      <c r="NZA41" s="99"/>
      <c r="NZB41" s="99"/>
      <c r="NZC41" s="99"/>
      <c r="NZD41" s="99"/>
      <c r="NZE41" s="99"/>
      <c r="NZF41" s="99"/>
      <c r="NZG41" s="99"/>
      <c r="NZH41" s="99"/>
      <c r="NZI41" s="99"/>
      <c r="NZJ41" s="99"/>
      <c r="NZK41" s="99"/>
      <c r="NZL41" s="99"/>
      <c r="NZM41" s="99"/>
      <c r="NZN41" s="99"/>
      <c r="NZO41" s="99"/>
      <c r="NZP41" s="99"/>
      <c r="NZQ41" s="99"/>
      <c r="NZR41" s="99"/>
      <c r="NZS41" s="99"/>
      <c r="NZT41" s="99"/>
      <c r="NZU41" s="99"/>
      <c r="NZV41" s="99"/>
      <c r="NZW41" s="99"/>
      <c r="NZX41" s="99"/>
      <c r="NZY41" s="99"/>
      <c r="NZZ41" s="99"/>
      <c r="OAA41" s="99"/>
      <c r="OAB41" s="99"/>
      <c r="OAC41" s="99"/>
      <c r="OAD41" s="99"/>
      <c r="OAE41" s="99"/>
      <c r="OAF41" s="99"/>
      <c r="OAG41" s="99"/>
      <c r="OAH41" s="99"/>
      <c r="OAI41" s="99"/>
      <c r="OAJ41" s="99"/>
      <c r="OAK41" s="99"/>
      <c r="OAL41" s="99"/>
      <c r="OAM41" s="99"/>
      <c r="OAN41" s="99"/>
      <c r="OAO41" s="99"/>
      <c r="OAP41" s="99"/>
      <c r="OAQ41" s="99"/>
      <c r="OAR41" s="99"/>
      <c r="OAS41" s="99"/>
      <c r="OAT41" s="99"/>
      <c r="OAU41" s="99"/>
      <c r="OAV41" s="99"/>
      <c r="OAW41" s="99"/>
      <c r="OAX41" s="99"/>
      <c r="OAY41" s="99"/>
      <c r="OAZ41" s="99"/>
      <c r="OBA41" s="99"/>
      <c r="OBB41" s="99"/>
      <c r="OBC41" s="99"/>
      <c r="OBD41" s="99"/>
      <c r="OBE41" s="99"/>
      <c r="OBF41" s="99"/>
      <c r="OBG41" s="99"/>
      <c r="OBH41" s="99"/>
      <c r="OBI41" s="99"/>
      <c r="OBJ41" s="99"/>
      <c r="OBK41" s="99"/>
      <c r="OBL41" s="99"/>
      <c r="OBM41" s="99"/>
      <c r="OBN41" s="99"/>
      <c r="OBO41" s="99"/>
      <c r="OBP41" s="99"/>
      <c r="OBQ41" s="99"/>
      <c r="OBR41" s="99"/>
      <c r="OBS41" s="99"/>
      <c r="OBT41" s="99"/>
      <c r="OBU41" s="99"/>
      <c r="OBV41" s="99"/>
      <c r="OBW41" s="99"/>
      <c r="OBX41" s="99"/>
      <c r="OBY41" s="99"/>
      <c r="OBZ41" s="99"/>
      <c r="OCA41" s="99"/>
      <c r="OCB41" s="99"/>
      <c r="OCC41" s="99"/>
      <c r="OCD41" s="99"/>
      <c r="OCE41" s="99"/>
      <c r="OCF41" s="99"/>
      <c r="OCG41" s="99"/>
      <c r="OCH41" s="99"/>
      <c r="OCI41" s="99"/>
      <c r="OCJ41" s="99"/>
      <c r="OCK41" s="99"/>
      <c r="OCL41" s="99"/>
      <c r="OCM41" s="99"/>
      <c r="OCN41" s="99"/>
      <c r="OCO41" s="99"/>
      <c r="OCP41" s="99"/>
      <c r="OCQ41" s="99"/>
      <c r="OCR41" s="99"/>
      <c r="OCS41" s="99"/>
      <c r="OCT41" s="99"/>
      <c r="OCU41" s="99"/>
      <c r="OCV41" s="99"/>
      <c r="OCW41" s="99"/>
      <c r="OCX41" s="99"/>
      <c r="OCY41" s="99"/>
      <c r="OCZ41" s="99"/>
      <c r="ODA41" s="99"/>
      <c r="ODB41" s="99"/>
      <c r="ODC41" s="99"/>
      <c r="ODD41" s="99"/>
      <c r="ODE41" s="99"/>
      <c r="ODF41" s="99"/>
      <c r="ODG41" s="99"/>
      <c r="ODH41" s="99"/>
      <c r="ODI41" s="99"/>
      <c r="ODJ41" s="99"/>
      <c r="ODK41" s="99"/>
      <c r="ODL41" s="99"/>
      <c r="ODM41" s="99"/>
      <c r="ODN41" s="99"/>
      <c r="ODO41" s="99"/>
      <c r="ODP41" s="99"/>
      <c r="ODQ41" s="99"/>
      <c r="ODR41" s="99"/>
      <c r="ODS41" s="99"/>
      <c r="ODT41" s="99"/>
      <c r="ODU41" s="99"/>
      <c r="ODV41" s="99"/>
      <c r="ODW41" s="99"/>
      <c r="ODX41" s="99"/>
      <c r="ODY41" s="99"/>
      <c r="ODZ41" s="99"/>
      <c r="OEA41" s="99"/>
      <c r="OEB41" s="99"/>
      <c r="OEC41" s="99"/>
      <c r="OED41" s="99"/>
      <c r="OEE41" s="99"/>
      <c r="OEF41" s="99"/>
      <c r="OEG41" s="99"/>
      <c r="OEH41" s="99"/>
      <c r="OEI41" s="99"/>
      <c r="OEJ41" s="99"/>
      <c r="OEK41" s="99"/>
      <c r="OEL41" s="99"/>
      <c r="OEM41" s="99"/>
      <c r="OEN41" s="99"/>
      <c r="OEO41" s="99"/>
      <c r="OEP41" s="99"/>
      <c r="OEQ41" s="99"/>
      <c r="OER41" s="99"/>
      <c r="OES41" s="99"/>
      <c r="OET41" s="99"/>
      <c r="OEU41" s="99"/>
      <c r="OEV41" s="99"/>
      <c r="OEW41" s="99"/>
      <c r="OEX41" s="99"/>
      <c r="OEY41" s="99"/>
      <c r="OEZ41" s="99"/>
      <c r="OFA41" s="99"/>
      <c r="OFB41" s="99"/>
      <c r="OFC41" s="99"/>
      <c r="OFD41" s="99"/>
      <c r="OFE41" s="99"/>
      <c r="OFF41" s="99"/>
      <c r="OFG41" s="99"/>
      <c r="OFH41" s="99"/>
      <c r="OFI41" s="99"/>
      <c r="OFJ41" s="99"/>
      <c r="OFK41" s="99"/>
      <c r="OFL41" s="99"/>
      <c r="OFM41" s="99"/>
      <c r="OFN41" s="99"/>
      <c r="OFO41" s="99"/>
      <c r="OFP41" s="99"/>
      <c r="OFQ41" s="99"/>
      <c r="OFR41" s="99"/>
      <c r="OFS41" s="99"/>
      <c r="OFT41" s="99"/>
      <c r="OFU41" s="99"/>
      <c r="OFV41" s="99"/>
      <c r="OFW41" s="99"/>
      <c r="OFX41" s="99"/>
      <c r="OFY41" s="99"/>
      <c r="OFZ41" s="99"/>
      <c r="OGA41" s="99"/>
      <c r="OGB41" s="99"/>
      <c r="OGC41" s="99"/>
      <c r="OGD41" s="99"/>
      <c r="OGE41" s="99"/>
      <c r="OGF41" s="99"/>
      <c r="OGG41" s="99"/>
      <c r="OGH41" s="99"/>
      <c r="OGI41" s="99"/>
      <c r="OGJ41" s="99"/>
      <c r="OGK41" s="99"/>
      <c r="OGL41" s="99"/>
      <c r="OGM41" s="99"/>
      <c r="OGN41" s="99"/>
      <c r="OGO41" s="99"/>
      <c r="OGP41" s="99"/>
      <c r="OGQ41" s="99"/>
      <c r="OGR41" s="99"/>
      <c r="OGS41" s="99"/>
      <c r="OGT41" s="99"/>
      <c r="OGU41" s="99"/>
      <c r="OGV41" s="99"/>
      <c r="OGW41" s="99"/>
      <c r="OGX41" s="99"/>
      <c r="OGY41" s="99"/>
      <c r="OGZ41" s="99"/>
      <c r="OHA41" s="99"/>
      <c r="OHB41" s="99"/>
      <c r="OHC41" s="99"/>
      <c r="OHD41" s="99"/>
      <c r="OHE41" s="99"/>
      <c r="OHF41" s="99"/>
      <c r="OHG41" s="99"/>
      <c r="OHH41" s="99"/>
      <c r="OHI41" s="99"/>
      <c r="OHJ41" s="99"/>
      <c r="OHK41" s="99"/>
      <c r="OHL41" s="99"/>
      <c r="OHM41" s="99"/>
      <c r="OHN41" s="99"/>
      <c r="OHO41" s="99"/>
      <c r="OHP41" s="99"/>
      <c r="OHQ41" s="99"/>
      <c r="OHR41" s="99"/>
      <c r="OHS41" s="99"/>
      <c r="OHT41" s="99"/>
      <c r="OHU41" s="99"/>
      <c r="OHV41" s="99"/>
      <c r="OHW41" s="99"/>
      <c r="OHX41" s="99"/>
      <c r="OHY41" s="99"/>
      <c r="OHZ41" s="99"/>
      <c r="OIA41" s="99"/>
      <c r="OIB41" s="99"/>
      <c r="OIC41" s="99"/>
      <c r="OID41" s="99"/>
      <c r="OIE41" s="99"/>
      <c r="OIF41" s="99"/>
      <c r="OIG41" s="99"/>
      <c r="OIH41" s="99"/>
      <c r="OII41" s="99"/>
      <c r="OIJ41" s="99"/>
      <c r="OIK41" s="99"/>
      <c r="OIL41" s="99"/>
      <c r="OIM41" s="99"/>
      <c r="OIN41" s="99"/>
      <c r="OIO41" s="99"/>
      <c r="OIP41" s="99"/>
      <c r="OIQ41" s="99"/>
      <c r="OIR41" s="99"/>
      <c r="OIS41" s="99"/>
      <c r="OIT41" s="99"/>
      <c r="OIU41" s="99"/>
      <c r="OIV41" s="99"/>
      <c r="OIW41" s="99"/>
      <c r="OIX41" s="99"/>
      <c r="OIY41" s="99"/>
      <c r="OIZ41" s="99"/>
      <c r="OJA41" s="99"/>
      <c r="OJB41" s="99"/>
      <c r="OJC41" s="99"/>
      <c r="OJD41" s="99"/>
      <c r="OJE41" s="99"/>
      <c r="OJF41" s="99"/>
      <c r="OJG41" s="99"/>
      <c r="OJH41" s="99"/>
      <c r="OJI41" s="99"/>
      <c r="OJJ41" s="99"/>
      <c r="OJK41" s="99"/>
      <c r="OJL41" s="99"/>
      <c r="OJM41" s="99"/>
      <c r="OJN41" s="99"/>
      <c r="OJO41" s="99"/>
      <c r="OJP41" s="99"/>
      <c r="OJQ41" s="99"/>
      <c r="OJR41" s="99"/>
      <c r="OJS41" s="99"/>
      <c r="OJT41" s="99"/>
      <c r="OJU41" s="99"/>
      <c r="OJV41" s="99"/>
      <c r="OJW41" s="99"/>
      <c r="OJX41" s="99"/>
      <c r="OJY41" s="99"/>
      <c r="OJZ41" s="99"/>
      <c r="OKA41" s="99"/>
      <c r="OKB41" s="99"/>
      <c r="OKC41" s="99"/>
      <c r="OKD41" s="99"/>
      <c r="OKE41" s="99"/>
      <c r="OKF41" s="99"/>
      <c r="OKG41" s="99"/>
      <c r="OKH41" s="99"/>
      <c r="OKI41" s="99"/>
      <c r="OKJ41" s="99"/>
      <c r="OKK41" s="99"/>
      <c r="OKL41" s="99"/>
      <c r="OKM41" s="99"/>
      <c r="OKN41" s="99"/>
      <c r="OKO41" s="99"/>
      <c r="OKP41" s="99"/>
      <c r="OKQ41" s="99"/>
      <c r="OKR41" s="99"/>
      <c r="OKS41" s="99"/>
      <c r="OKT41" s="99"/>
      <c r="OKU41" s="99"/>
      <c r="OKV41" s="99"/>
      <c r="OKW41" s="99"/>
      <c r="OKX41" s="99"/>
      <c r="OKY41" s="99"/>
      <c r="OKZ41" s="99"/>
      <c r="OLA41" s="99"/>
      <c r="OLB41" s="99"/>
      <c r="OLC41" s="99"/>
      <c r="OLD41" s="99"/>
      <c r="OLE41" s="99"/>
      <c r="OLF41" s="99"/>
      <c r="OLG41" s="99"/>
      <c r="OLH41" s="99"/>
      <c r="OLI41" s="99"/>
      <c r="OLJ41" s="99"/>
      <c r="OLK41" s="99"/>
      <c r="OLL41" s="99"/>
      <c r="OLM41" s="99"/>
      <c r="OLN41" s="99"/>
      <c r="OLO41" s="99"/>
      <c r="OLP41" s="99"/>
      <c r="OLQ41" s="99"/>
      <c r="OLR41" s="99"/>
      <c r="OLS41" s="99"/>
      <c r="OLT41" s="99"/>
      <c r="OLU41" s="99"/>
      <c r="OLV41" s="99"/>
      <c r="OLW41" s="99"/>
      <c r="OLX41" s="99"/>
      <c r="OLY41" s="99"/>
      <c r="OLZ41" s="99"/>
      <c r="OMA41" s="99"/>
      <c r="OMB41" s="99"/>
      <c r="OMC41" s="99"/>
      <c r="OMD41" s="99"/>
      <c r="OME41" s="99"/>
      <c r="OMF41" s="99"/>
      <c r="OMG41" s="99"/>
      <c r="OMH41" s="99"/>
      <c r="OMI41" s="99"/>
      <c r="OMJ41" s="99"/>
      <c r="OMK41" s="99"/>
      <c r="OML41" s="99"/>
      <c r="OMM41" s="99"/>
      <c r="OMN41" s="99"/>
      <c r="OMO41" s="99"/>
      <c r="OMP41" s="99"/>
      <c r="OMQ41" s="99"/>
      <c r="OMR41" s="99"/>
      <c r="OMS41" s="99"/>
      <c r="OMT41" s="99"/>
      <c r="OMU41" s="99"/>
      <c r="OMV41" s="99"/>
      <c r="OMW41" s="99"/>
      <c r="OMX41" s="99"/>
      <c r="OMY41" s="99"/>
      <c r="OMZ41" s="99"/>
      <c r="ONA41" s="99"/>
      <c r="ONB41" s="99"/>
      <c r="ONC41" s="99"/>
      <c r="OND41" s="99"/>
      <c r="ONE41" s="99"/>
      <c r="ONF41" s="99"/>
      <c r="ONG41" s="99"/>
      <c r="ONH41" s="99"/>
      <c r="ONI41" s="99"/>
      <c r="ONJ41" s="99"/>
      <c r="ONK41" s="99"/>
      <c r="ONL41" s="99"/>
      <c r="ONM41" s="99"/>
      <c r="ONN41" s="99"/>
      <c r="ONO41" s="99"/>
      <c r="ONP41" s="99"/>
      <c r="ONQ41" s="99"/>
      <c r="ONR41" s="99"/>
      <c r="ONS41" s="99"/>
      <c r="ONT41" s="99"/>
      <c r="ONU41" s="99"/>
      <c r="ONV41" s="99"/>
      <c r="ONW41" s="99"/>
      <c r="ONX41" s="99"/>
      <c r="ONY41" s="99"/>
      <c r="ONZ41" s="99"/>
      <c r="OOA41" s="99"/>
      <c r="OOB41" s="99"/>
      <c r="OOC41" s="99"/>
      <c r="OOD41" s="99"/>
      <c r="OOE41" s="99"/>
      <c r="OOF41" s="99"/>
      <c r="OOG41" s="99"/>
      <c r="OOH41" s="99"/>
      <c r="OOI41" s="99"/>
      <c r="OOJ41" s="99"/>
      <c r="OOK41" s="99"/>
      <c r="OOL41" s="99"/>
      <c r="OOM41" s="99"/>
      <c r="OON41" s="99"/>
      <c r="OOO41" s="99"/>
      <c r="OOP41" s="99"/>
      <c r="OOQ41" s="99"/>
      <c r="OOR41" s="99"/>
      <c r="OOS41" s="99"/>
      <c r="OOT41" s="99"/>
      <c r="OOU41" s="99"/>
      <c r="OOV41" s="99"/>
      <c r="OOW41" s="99"/>
      <c r="OOX41" s="99"/>
      <c r="OOY41" s="99"/>
      <c r="OOZ41" s="99"/>
      <c r="OPA41" s="99"/>
      <c r="OPB41" s="99"/>
      <c r="OPC41" s="99"/>
      <c r="OPD41" s="99"/>
      <c r="OPE41" s="99"/>
      <c r="OPF41" s="99"/>
      <c r="OPG41" s="99"/>
      <c r="OPH41" s="99"/>
      <c r="OPI41" s="99"/>
      <c r="OPJ41" s="99"/>
      <c r="OPK41" s="99"/>
      <c r="OPL41" s="99"/>
      <c r="OPM41" s="99"/>
      <c r="OPN41" s="99"/>
      <c r="OPO41" s="99"/>
      <c r="OPP41" s="99"/>
      <c r="OPQ41" s="99"/>
      <c r="OPR41" s="99"/>
      <c r="OPS41" s="99"/>
      <c r="OPT41" s="99"/>
      <c r="OPU41" s="99"/>
      <c r="OPV41" s="99"/>
      <c r="OPW41" s="99"/>
      <c r="OPX41" s="99"/>
      <c r="OPY41" s="99"/>
      <c r="OPZ41" s="99"/>
      <c r="OQA41" s="99"/>
      <c r="OQB41" s="99"/>
      <c r="OQC41" s="99"/>
      <c r="OQD41" s="99"/>
      <c r="OQE41" s="99"/>
      <c r="OQF41" s="99"/>
      <c r="OQG41" s="99"/>
      <c r="OQH41" s="99"/>
      <c r="OQI41" s="99"/>
      <c r="OQJ41" s="99"/>
      <c r="OQK41" s="99"/>
      <c r="OQL41" s="99"/>
      <c r="OQM41" s="99"/>
      <c r="OQN41" s="99"/>
      <c r="OQO41" s="99"/>
      <c r="OQP41" s="99"/>
      <c r="OQQ41" s="99"/>
      <c r="OQR41" s="99"/>
      <c r="OQS41" s="99"/>
      <c r="OQT41" s="99"/>
      <c r="OQU41" s="99"/>
      <c r="OQV41" s="99"/>
      <c r="OQW41" s="99"/>
      <c r="OQX41" s="99"/>
      <c r="OQY41" s="99"/>
      <c r="OQZ41" s="99"/>
      <c r="ORA41" s="99"/>
      <c r="ORB41" s="99"/>
      <c r="ORC41" s="99"/>
      <c r="ORD41" s="99"/>
      <c r="ORE41" s="99"/>
      <c r="ORF41" s="99"/>
      <c r="ORG41" s="99"/>
      <c r="ORH41" s="99"/>
      <c r="ORI41" s="99"/>
      <c r="ORJ41" s="99"/>
      <c r="ORK41" s="99"/>
      <c r="ORL41" s="99"/>
      <c r="ORM41" s="99"/>
      <c r="ORN41" s="99"/>
      <c r="ORO41" s="99"/>
      <c r="ORP41" s="99"/>
      <c r="ORQ41" s="99"/>
      <c r="ORR41" s="99"/>
      <c r="ORS41" s="99"/>
      <c r="ORT41" s="99"/>
      <c r="ORU41" s="99"/>
      <c r="ORV41" s="99"/>
      <c r="ORW41" s="99"/>
      <c r="ORX41" s="99"/>
      <c r="ORY41" s="99"/>
      <c r="ORZ41" s="99"/>
      <c r="OSA41" s="99"/>
      <c r="OSB41" s="99"/>
      <c r="OSC41" s="99"/>
      <c r="OSD41" s="99"/>
      <c r="OSE41" s="99"/>
      <c r="OSF41" s="99"/>
      <c r="OSG41" s="99"/>
      <c r="OSH41" s="99"/>
      <c r="OSI41" s="99"/>
      <c r="OSJ41" s="99"/>
      <c r="OSK41" s="99"/>
      <c r="OSL41" s="99"/>
      <c r="OSM41" s="99"/>
      <c r="OSN41" s="99"/>
      <c r="OSO41" s="99"/>
      <c r="OSP41" s="99"/>
      <c r="OSQ41" s="99"/>
      <c r="OSR41" s="99"/>
      <c r="OSS41" s="99"/>
      <c r="OST41" s="99"/>
      <c r="OSU41" s="99"/>
      <c r="OSV41" s="99"/>
      <c r="OSW41" s="99"/>
      <c r="OSX41" s="99"/>
      <c r="OSY41" s="99"/>
      <c r="OSZ41" s="99"/>
      <c r="OTA41" s="99"/>
      <c r="OTB41" s="99"/>
      <c r="OTC41" s="99"/>
      <c r="OTD41" s="99"/>
      <c r="OTE41" s="99"/>
      <c r="OTF41" s="99"/>
      <c r="OTG41" s="99"/>
      <c r="OTH41" s="99"/>
      <c r="OTI41" s="99"/>
      <c r="OTJ41" s="99"/>
      <c r="OTK41" s="99"/>
      <c r="OTL41" s="99"/>
      <c r="OTM41" s="99"/>
      <c r="OTN41" s="99"/>
      <c r="OTO41" s="99"/>
      <c r="OTP41" s="99"/>
      <c r="OTQ41" s="99"/>
      <c r="OTR41" s="99"/>
      <c r="OTS41" s="99"/>
      <c r="OTT41" s="99"/>
      <c r="OTU41" s="99"/>
      <c r="OTV41" s="99"/>
      <c r="OTW41" s="99"/>
      <c r="OTX41" s="99"/>
      <c r="OTY41" s="99"/>
      <c r="OTZ41" s="99"/>
      <c r="OUA41" s="99"/>
      <c r="OUB41" s="99"/>
      <c r="OUC41" s="99"/>
      <c r="OUD41" s="99"/>
      <c r="OUE41" s="99"/>
      <c r="OUF41" s="99"/>
      <c r="OUG41" s="99"/>
      <c r="OUH41" s="99"/>
      <c r="OUI41" s="99"/>
      <c r="OUJ41" s="99"/>
      <c r="OUK41" s="99"/>
      <c r="OUL41" s="99"/>
      <c r="OUM41" s="99"/>
      <c r="OUN41" s="99"/>
      <c r="OUO41" s="99"/>
      <c r="OUP41" s="99"/>
      <c r="OUQ41" s="99"/>
      <c r="OUR41" s="99"/>
      <c r="OUS41" s="99"/>
      <c r="OUT41" s="99"/>
      <c r="OUU41" s="99"/>
      <c r="OUV41" s="99"/>
      <c r="OUW41" s="99"/>
      <c r="OUX41" s="99"/>
      <c r="OUY41" s="99"/>
      <c r="OUZ41" s="99"/>
      <c r="OVA41" s="99"/>
      <c r="OVB41" s="99"/>
      <c r="OVC41" s="99"/>
      <c r="OVD41" s="99"/>
      <c r="OVE41" s="99"/>
      <c r="OVF41" s="99"/>
      <c r="OVG41" s="99"/>
      <c r="OVH41" s="99"/>
      <c r="OVI41" s="99"/>
      <c r="OVJ41" s="99"/>
      <c r="OVK41" s="99"/>
      <c r="OVL41" s="99"/>
      <c r="OVM41" s="99"/>
      <c r="OVN41" s="99"/>
      <c r="OVO41" s="99"/>
      <c r="OVP41" s="99"/>
      <c r="OVQ41" s="99"/>
      <c r="OVR41" s="99"/>
      <c r="OVS41" s="99"/>
      <c r="OVT41" s="99"/>
      <c r="OVU41" s="99"/>
      <c r="OVV41" s="99"/>
      <c r="OVW41" s="99"/>
      <c r="OVX41" s="99"/>
      <c r="OVY41" s="99"/>
      <c r="OVZ41" s="99"/>
      <c r="OWA41" s="99"/>
      <c r="OWB41" s="99"/>
      <c r="OWC41" s="99"/>
      <c r="OWD41" s="99"/>
      <c r="OWE41" s="99"/>
      <c r="OWF41" s="99"/>
      <c r="OWG41" s="99"/>
      <c r="OWH41" s="99"/>
      <c r="OWI41" s="99"/>
      <c r="OWJ41" s="99"/>
      <c r="OWK41" s="99"/>
      <c r="OWL41" s="99"/>
      <c r="OWM41" s="99"/>
      <c r="OWN41" s="99"/>
      <c r="OWO41" s="99"/>
      <c r="OWP41" s="99"/>
      <c r="OWQ41" s="99"/>
      <c r="OWR41" s="99"/>
      <c r="OWS41" s="99"/>
      <c r="OWT41" s="99"/>
      <c r="OWU41" s="99"/>
      <c r="OWV41" s="99"/>
      <c r="OWW41" s="99"/>
      <c r="OWX41" s="99"/>
      <c r="OWY41" s="99"/>
      <c r="OWZ41" s="99"/>
      <c r="OXA41" s="99"/>
      <c r="OXB41" s="99"/>
      <c r="OXC41" s="99"/>
      <c r="OXD41" s="99"/>
      <c r="OXE41" s="99"/>
      <c r="OXF41" s="99"/>
      <c r="OXG41" s="99"/>
      <c r="OXH41" s="99"/>
      <c r="OXI41" s="99"/>
      <c r="OXJ41" s="99"/>
      <c r="OXK41" s="99"/>
      <c r="OXL41" s="99"/>
      <c r="OXM41" s="99"/>
      <c r="OXN41" s="99"/>
      <c r="OXO41" s="99"/>
      <c r="OXP41" s="99"/>
      <c r="OXQ41" s="99"/>
      <c r="OXR41" s="99"/>
      <c r="OXS41" s="99"/>
      <c r="OXT41" s="99"/>
      <c r="OXU41" s="99"/>
      <c r="OXV41" s="99"/>
      <c r="OXW41" s="99"/>
      <c r="OXX41" s="99"/>
      <c r="OXY41" s="99"/>
      <c r="OXZ41" s="99"/>
      <c r="OYA41" s="99"/>
      <c r="OYB41" s="99"/>
      <c r="OYC41" s="99"/>
      <c r="OYD41" s="99"/>
      <c r="OYE41" s="99"/>
      <c r="OYF41" s="99"/>
      <c r="OYG41" s="99"/>
      <c r="OYH41" s="99"/>
      <c r="OYI41" s="99"/>
      <c r="OYJ41" s="99"/>
      <c r="OYK41" s="99"/>
      <c r="OYL41" s="99"/>
      <c r="OYM41" s="99"/>
      <c r="OYN41" s="99"/>
      <c r="OYO41" s="99"/>
      <c r="OYP41" s="99"/>
      <c r="OYQ41" s="99"/>
      <c r="OYR41" s="99"/>
      <c r="OYS41" s="99"/>
      <c r="OYT41" s="99"/>
      <c r="OYU41" s="99"/>
      <c r="OYV41" s="99"/>
      <c r="OYW41" s="99"/>
      <c r="OYX41" s="99"/>
      <c r="OYY41" s="99"/>
      <c r="OYZ41" s="99"/>
      <c r="OZA41" s="99"/>
      <c r="OZB41" s="99"/>
      <c r="OZC41" s="99"/>
      <c r="OZD41" s="99"/>
      <c r="OZE41" s="99"/>
      <c r="OZF41" s="99"/>
      <c r="OZG41" s="99"/>
      <c r="OZH41" s="99"/>
      <c r="OZI41" s="99"/>
      <c r="OZJ41" s="99"/>
      <c r="OZK41" s="99"/>
      <c r="OZL41" s="99"/>
      <c r="OZM41" s="99"/>
      <c r="OZN41" s="99"/>
      <c r="OZO41" s="99"/>
      <c r="OZP41" s="99"/>
      <c r="OZQ41" s="99"/>
      <c r="OZR41" s="99"/>
      <c r="OZS41" s="99"/>
      <c r="OZT41" s="99"/>
      <c r="OZU41" s="99"/>
      <c r="OZV41" s="99"/>
      <c r="OZW41" s="99"/>
      <c r="OZX41" s="99"/>
      <c r="OZY41" s="99"/>
      <c r="OZZ41" s="99"/>
      <c r="PAA41" s="99"/>
      <c r="PAB41" s="99"/>
      <c r="PAC41" s="99"/>
      <c r="PAD41" s="99"/>
      <c r="PAE41" s="99"/>
      <c r="PAF41" s="99"/>
      <c r="PAG41" s="99"/>
      <c r="PAH41" s="99"/>
      <c r="PAI41" s="99"/>
      <c r="PAJ41" s="99"/>
      <c r="PAK41" s="99"/>
      <c r="PAL41" s="99"/>
      <c r="PAM41" s="99"/>
      <c r="PAN41" s="99"/>
      <c r="PAO41" s="99"/>
      <c r="PAP41" s="99"/>
      <c r="PAQ41" s="99"/>
      <c r="PAR41" s="99"/>
      <c r="PAS41" s="99"/>
      <c r="PAT41" s="99"/>
      <c r="PAU41" s="99"/>
      <c r="PAV41" s="99"/>
      <c r="PAW41" s="99"/>
      <c r="PAX41" s="99"/>
      <c r="PAY41" s="99"/>
      <c r="PAZ41" s="99"/>
      <c r="PBA41" s="99"/>
      <c r="PBB41" s="99"/>
      <c r="PBC41" s="99"/>
      <c r="PBD41" s="99"/>
      <c r="PBE41" s="99"/>
      <c r="PBF41" s="99"/>
      <c r="PBG41" s="99"/>
      <c r="PBH41" s="99"/>
      <c r="PBI41" s="99"/>
      <c r="PBJ41" s="99"/>
      <c r="PBK41" s="99"/>
      <c r="PBL41" s="99"/>
      <c r="PBM41" s="99"/>
      <c r="PBN41" s="99"/>
      <c r="PBO41" s="99"/>
      <c r="PBP41" s="99"/>
      <c r="PBQ41" s="99"/>
      <c r="PBR41" s="99"/>
      <c r="PBS41" s="99"/>
      <c r="PBT41" s="99"/>
      <c r="PBU41" s="99"/>
      <c r="PBV41" s="99"/>
      <c r="PBW41" s="99"/>
      <c r="PBX41" s="99"/>
      <c r="PBY41" s="99"/>
      <c r="PBZ41" s="99"/>
      <c r="PCA41" s="99"/>
      <c r="PCB41" s="99"/>
      <c r="PCC41" s="99"/>
      <c r="PCD41" s="99"/>
      <c r="PCE41" s="99"/>
      <c r="PCF41" s="99"/>
      <c r="PCG41" s="99"/>
      <c r="PCH41" s="99"/>
      <c r="PCI41" s="99"/>
      <c r="PCJ41" s="99"/>
      <c r="PCK41" s="99"/>
      <c r="PCL41" s="99"/>
      <c r="PCM41" s="99"/>
      <c r="PCN41" s="99"/>
      <c r="PCO41" s="99"/>
      <c r="PCP41" s="99"/>
      <c r="PCQ41" s="99"/>
      <c r="PCR41" s="99"/>
      <c r="PCS41" s="99"/>
      <c r="PCT41" s="99"/>
      <c r="PCU41" s="99"/>
      <c r="PCV41" s="99"/>
      <c r="PCW41" s="99"/>
      <c r="PCX41" s="99"/>
      <c r="PCY41" s="99"/>
      <c r="PCZ41" s="99"/>
      <c r="PDA41" s="99"/>
      <c r="PDB41" s="99"/>
      <c r="PDC41" s="99"/>
      <c r="PDD41" s="99"/>
      <c r="PDE41" s="99"/>
      <c r="PDF41" s="99"/>
      <c r="PDG41" s="99"/>
      <c r="PDH41" s="99"/>
      <c r="PDI41" s="99"/>
      <c r="PDJ41" s="99"/>
      <c r="PDK41" s="99"/>
      <c r="PDL41" s="99"/>
      <c r="PDM41" s="99"/>
      <c r="PDN41" s="99"/>
      <c r="PDO41" s="99"/>
      <c r="PDP41" s="99"/>
      <c r="PDQ41" s="99"/>
      <c r="PDR41" s="99"/>
      <c r="PDS41" s="99"/>
      <c r="PDT41" s="99"/>
      <c r="PDU41" s="99"/>
      <c r="PDV41" s="99"/>
      <c r="PDW41" s="99"/>
      <c r="PDX41" s="99"/>
      <c r="PDY41" s="99"/>
      <c r="PDZ41" s="99"/>
      <c r="PEA41" s="99"/>
      <c r="PEB41" s="99"/>
      <c r="PEC41" s="99"/>
      <c r="PED41" s="99"/>
      <c r="PEE41" s="99"/>
      <c r="PEF41" s="99"/>
      <c r="PEG41" s="99"/>
      <c r="PEH41" s="99"/>
      <c r="PEI41" s="99"/>
      <c r="PEJ41" s="99"/>
      <c r="PEK41" s="99"/>
      <c r="PEL41" s="99"/>
      <c r="PEM41" s="99"/>
      <c r="PEN41" s="99"/>
      <c r="PEO41" s="99"/>
      <c r="PEP41" s="99"/>
      <c r="PEQ41" s="99"/>
      <c r="PER41" s="99"/>
      <c r="PES41" s="99"/>
      <c r="PET41" s="99"/>
      <c r="PEU41" s="99"/>
      <c r="PEV41" s="99"/>
      <c r="PEW41" s="99"/>
      <c r="PEX41" s="99"/>
      <c r="PEY41" s="99"/>
      <c r="PEZ41" s="99"/>
      <c r="PFA41" s="99"/>
      <c r="PFB41" s="99"/>
      <c r="PFC41" s="99"/>
      <c r="PFD41" s="99"/>
      <c r="PFE41" s="99"/>
      <c r="PFF41" s="99"/>
      <c r="PFG41" s="99"/>
      <c r="PFH41" s="99"/>
      <c r="PFI41" s="99"/>
      <c r="PFJ41" s="99"/>
      <c r="PFK41" s="99"/>
      <c r="PFL41" s="99"/>
      <c r="PFM41" s="99"/>
      <c r="PFN41" s="99"/>
      <c r="PFO41" s="99"/>
      <c r="PFP41" s="99"/>
      <c r="PFQ41" s="99"/>
      <c r="PFR41" s="99"/>
      <c r="PFS41" s="99"/>
      <c r="PFT41" s="99"/>
      <c r="PFU41" s="99"/>
      <c r="PFV41" s="99"/>
      <c r="PFW41" s="99"/>
      <c r="PFX41" s="99"/>
      <c r="PFY41" s="99"/>
      <c r="PFZ41" s="99"/>
      <c r="PGA41" s="99"/>
      <c r="PGB41" s="99"/>
      <c r="PGC41" s="99"/>
      <c r="PGD41" s="99"/>
      <c r="PGE41" s="99"/>
      <c r="PGF41" s="99"/>
      <c r="PGG41" s="99"/>
      <c r="PGH41" s="99"/>
      <c r="PGI41" s="99"/>
      <c r="PGJ41" s="99"/>
      <c r="PGK41" s="99"/>
      <c r="PGL41" s="99"/>
      <c r="PGM41" s="99"/>
      <c r="PGN41" s="99"/>
      <c r="PGO41" s="99"/>
      <c r="PGP41" s="99"/>
      <c r="PGQ41" s="99"/>
      <c r="PGR41" s="99"/>
      <c r="PGS41" s="99"/>
      <c r="PGT41" s="99"/>
      <c r="PGU41" s="99"/>
      <c r="PGV41" s="99"/>
      <c r="PGW41" s="99"/>
      <c r="PGX41" s="99"/>
      <c r="PGY41" s="99"/>
      <c r="PGZ41" s="99"/>
      <c r="PHA41" s="99"/>
      <c r="PHB41" s="99"/>
      <c r="PHC41" s="99"/>
      <c r="PHD41" s="99"/>
      <c r="PHE41" s="99"/>
      <c r="PHF41" s="99"/>
      <c r="PHG41" s="99"/>
      <c r="PHH41" s="99"/>
      <c r="PHI41" s="99"/>
      <c r="PHJ41" s="99"/>
      <c r="PHK41" s="99"/>
      <c r="PHL41" s="99"/>
      <c r="PHM41" s="99"/>
      <c r="PHN41" s="99"/>
      <c r="PHO41" s="99"/>
      <c r="PHP41" s="99"/>
      <c r="PHQ41" s="99"/>
      <c r="PHR41" s="99"/>
      <c r="PHS41" s="99"/>
      <c r="PHT41" s="99"/>
      <c r="PHU41" s="99"/>
      <c r="PHV41" s="99"/>
      <c r="PHW41" s="99"/>
      <c r="PHX41" s="99"/>
      <c r="PHY41" s="99"/>
      <c r="PHZ41" s="99"/>
      <c r="PIA41" s="99"/>
      <c r="PIB41" s="99"/>
      <c r="PIC41" s="99"/>
      <c r="PID41" s="99"/>
      <c r="PIE41" s="99"/>
      <c r="PIF41" s="99"/>
      <c r="PIG41" s="99"/>
      <c r="PIH41" s="99"/>
      <c r="PII41" s="99"/>
      <c r="PIJ41" s="99"/>
      <c r="PIK41" s="99"/>
      <c r="PIL41" s="99"/>
      <c r="PIM41" s="99"/>
      <c r="PIN41" s="99"/>
      <c r="PIO41" s="99"/>
      <c r="PIP41" s="99"/>
      <c r="PIQ41" s="99"/>
      <c r="PIR41" s="99"/>
      <c r="PIS41" s="99"/>
      <c r="PIT41" s="99"/>
      <c r="PIU41" s="99"/>
      <c r="PIV41" s="99"/>
      <c r="PIW41" s="99"/>
      <c r="PIX41" s="99"/>
      <c r="PIY41" s="99"/>
      <c r="PIZ41" s="99"/>
      <c r="PJA41" s="99"/>
      <c r="PJB41" s="99"/>
      <c r="PJC41" s="99"/>
      <c r="PJD41" s="99"/>
      <c r="PJE41" s="99"/>
      <c r="PJF41" s="99"/>
      <c r="PJG41" s="99"/>
      <c r="PJH41" s="99"/>
      <c r="PJI41" s="99"/>
      <c r="PJJ41" s="99"/>
      <c r="PJK41" s="99"/>
      <c r="PJL41" s="99"/>
      <c r="PJM41" s="99"/>
      <c r="PJN41" s="99"/>
      <c r="PJO41" s="99"/>
      <c r="PJP41" s="99"/>
      <c r="PJQ41" s="99"/>
      <c r="PJR41" s="99"/>
      <c r="PJS41" s="99"/>
      <c r="PJT41" s="99"/>
      <c r="PJU41" s="99"/>
      <c r="PJV41" s="99"/>
      <c r="PJW41" s="99"/>
      <c r="PJX41" s="99"/>
      <c r="PJY41" s="99"/>
      <c r="PJZ41" s="99"/>
      <c r="PKA41" s="99"/>
      <c r="PKB41" s="99"/>
      <c r="PKC41" s="99"/>
      <c r="PKD41" s="99"/>
      <c r="PKE41" s="99"/>
      <c r="PKF41" s="99"/>
      <c r="PKG41" s="99"/>
      <c r="PKH41" s="99"/>
      <c r="PKI41" s="99"/>
      <c r="PKJ41" s="99"/>
      <c r="PKK41" s="99"/>
      <c r="PKL41" s="99"/>
      <c r="PKM41" s="99"/>
      <c r="PKN41" s="99"/>
      <c r="PKO41" s="99"/>
      <c r="PKP41" s="99"/>
      <c r="PKQ41" s="99"/>
      <c r="PKR41" s="99"/>
      <c r="PKS41" s="99"/>
      <c r="PKT41" s="99"/>
      <c r="PKU41" s="99"/>
      <c r="PKV41" s="99"/>
      <c r="PKW41" s="99"/>
      <c r="PKX41" s="99"/>
      <c r="PKY41" s="99"/>
      <c r="PKZ41" s="99"/>
      <c r="PLA41" s="99"/>
      <c r="PLB41" s="99"/>
      <c r="PLC41" s="99"/>
      <c r="PLD41" s="99"/>
      <c r="PLE41" s="99"/>
      <c r="PLF41" s="99"/>
      <c r="PLG41" s="99"/>
      <c r="PLH41" s="99"/>
      <c r="PLI41" s="99"/>
      <c r="PLJ41" s="99"/>
      <c r="PLK41" s="99"/>
      <c r="PLL41" s="99"/>
      <c r="PLM41" s="99"/>
      <c r="PLN41" s="99"/>
      <c r="PLO41" s="99"/>
      <c r="PLP41" s="99"/>
      <c r="PLQ41" s="99"/>
      <c r="PLR41" s="99"/>
      <c r="PLS41" s="99"/>
      <c r="PLT41" s="99"/>
      <c r="PLU41" s="99"/>
      <c r="PLV41" s="99"/>
      <c r="PLW41" s="99"/>
      <c r="PLX41" s="99"/>
      <c r="PLY41" s="99"/>
      <c r="PLZ41" s="99"/>
      <c r="PMA41" s="99"/>
      <c r="PMB41" s="99"/>
      <c r="PMC41" s="99"/>
      <c r="PMD41" s="99"/>
      <c r="PME41" s="99"/>
      <c r="PMF41" s="99"/>
      <c r="PMG41" s="99"/>
      <c r="PMH41" s="99"/>
      <c r="PMI41" s="99"/>
      <c r="PMJ41" s="99"/>
      <c r="PMK41" s="99"/>
      <c r="PML41" s="99"/>
      <c r="PMM41" s="99"/>
      <c r="PMN41" s="99"/>
      <c r="PMO41" s="99"/>
      <c r="PMP41" s="99"/>
      <c r="PMQ41" s="99"/>
      <c r="PMR41" s="99"/>
      <c r="PMS41" s="99"/>
      <c r="PMT41" s="99"/>
      <c r="PMU41" s="99"/>
      <c r="PMV41" s="99"/>
      <c r="PMW41" s="99"/>
      <c r="PMX41" s="99"/>
      <c r="PMY41" s="99"/>
      <c r="PMZ41" s="99"/>
      <c r="PNA41" s="99"/>
      <c r="PNB41" s="99"/>
      <c r="PNC41" s="99"/>
      <c r="PND41" s="99"/>
      <c r="PNE41" s="99"/>
      <c r="PNF41" s="99"/>
      <c r="PNG41" s="99"/>
      <c r="PNH41" s="99"/>
      <c r="PNI41" s="99"/>
      <c r="PNJ41" s="99"/>
      <c r="PNK41" s="99"/>
      <c r="PNL41" s="99"/>
      <c r="PNM41" s="99"/>
      <c r="PNN41" s="99"/>
      <c r="PNO41" s="99"/>
      <c r="PNP41" s="99"/>
      <c r="PNQ41" s="99"/>
      <c r="PNR41" s="99"/>
      <c r="PNS41" s="99"/>
      <c r="PNT41" s="99"/>
      <c r="PNU41" s="99"/>
      <c r="PNV41" s="99"/>
      <c r="PNW41" s="99"/>
      <c r="PNX41" s="99"/>
      <c r="PNY41" s="99"/>
      <c r="PNZ41" s="99"/>
      <c r="POA41" s="99"/>
      <c r="POB41" s="99"/>
      <c r="POC41" s="99"/>
      <c r="POD41" s="99"/>
      <c r="POE41" s="99"/>
      <c r="POF41" s="99"/>
      <c r="POG41" s="99"/>
      <c r="POH41" s="99"/>
      <c r="POI41" s="99"/>
      <c r="POJ41" s="99"/>
      <c r="POK41" s="99"/>
      <c r="POL41" s="99"/>
      <c r="POM41" s="99"/>
      <c r="PON41" s="99"/>
      <c r="POO41" s="99"/>
      <c r="POP41" s="99"/>
      <c r="POQ41" s="99"/>
      <c r="POR41" s="99"/>
      <c r="POS41" s="99"/>
      <c r="POT41" s="99"/>
      <c r="POU41" s="99"/>
      <c r="POV41" s="99"/>
      <c r="POW41" s="99"/>
      <c r="POX41" s="99"/>
      <c r="POY41" s="99"/>
      <c r="POZ41" s="99"/>
      <c r="PPA41" s="99"/>
      <c r="PPB41" s="99"/>
      <c r="PPC41" s="99"/>
      <c r="PPD41" s="99"/>
      <c r="PPE41" s="99"/>
      <c r="PPF41" s="99"/>
      <c r="PPG41" s="99"/>
      <c r="PPH41" s="99"/>
      <c r="PPI41" s="99"/>
      <c r="PPJ41" s="99"/>
      <c r="PPK41" s="99"/>
      <c r="PPL41" s="99"/>
      <c r="PPM41" s="99"/>
      <c r="PPN41" s="99"/>
      <c r="PPO41" s="99"/>
      <c r="PPP41" s="99"/>
      <c r="PPQ41" s="99"/>
      <c r="PPR41" s="99"/>
      <c r="PPS41" s="99"/>
      <c r="PPT41" s="99"/>
      <c r="PPU41" s="99"/>
      <c r="PPV41" s="99"/>
      <c r="PPW41" s="99"/>
      <c r="PPX41" s="99"/>
      <c r="PPY41" s="99"/>
      <c r="PPZ41" s="99"/>
      <c r="PQA41" s="99"/>
      <c r="PQB41" s="99"/>
      <c r="PQC41" s="99"/>
      <c r="PQD41" s="99"/>
      <c r="PQE41" s="99"/>
      <c r="PQF41" s="99"/>
      <c r="PQG41" s="99"/>
      <c r="PQH41" s="99"/>
      <c r="PQI41" s="99"/>
      <c r="PQJ41" s="99"/>
      <c r="PQK41" s="99"/>
      <c r="PQL41" s="99"/>
      <c r="PQM41" s="99"/>
      <c r="PQN41" s="99"/>
      <c r="PQO41" s="99"/>
      <c r="PQP41" s="99"/>
      <c r="PQQ41" s="99"/>
      <c r="PQR41" s="99"/>
      <c r="PQS41" s="99"/>
      <c r="PQT41" s="99"/>
      <c r="PQU41" s="99"/>
      <c r="PQV41" s="99"/>
      <c r="PQW41" s="99"/>
      <c r="PQX41" s="99"/>
      <c r="PQY41" s="99"/>
      <c r="PQZ41" s="99"/>
      <c r="PRA41" s="99"/>
      <c r="PRB41" s="99"/>
      <c r="PRC41" s="99"/>
      <c r="PRD41" s="99"/>
      <c r="PRE41" s="99"/>
      <c r="PRF41" s="99"/>
      <c r="PRG41" s="99"/>
      <c r="PRH41" s="99"/>
      <c r="PRI41" s="99"/>
      <c r="PRJ41" s="99"/>
      <c r="PRK41" s="99"/>
      <c r="PRL41" s="99"/>
      <c r="PRM41" s="99"/>
      <c r="PRN41" s="99"/>
      <c r="PRO41" s="99"/>
      <c r="PRP41" s="99"/>
      <c r="PRQ41" s="99"/>
      <c r="PRR41" s="99"/>
      <c r="PRS41" s="99"/>
      <c r="PRT41" s="99"/>
      <c r="PRU41" s="99"/>
      <c r="PRV41" s="99"/>
      <c r="PRW41" s="99"/>
      <c r="PRX41" s="99"/>
      <c r="PRY41" s="99"/>
      <c r="PRZ41" s="99"/>
      <c r="PSA41" s="99"/>
      <c r="PSB41" s="99"/>
      <c r="PSC41" s="99"/>
      <c r="PSD41" s="99"/>
      <c r="PSE41" s="99"/>
      <c r="PSF41" s="99"/>
      <c r="PSG41" s="99"/>
      <c r="PSH41" s="99"/>
      <c r="PSI41" s="99"/>
      <c r="PSJ41" s="99"/>
      <c r="PSK41" s="99"/>
      <c r="PSL41" s="99"/>
      <c r="PSM41" s="99"/>
      <c r="PSN41" s="99"/>
      <c r="PSO41" s="99"/>
      <c r="PSP41" s="99"/>
      <c r="PSQ41" s="99"/>
      <c r="PSR41" s="99"/>
      <c r="PSS41" s="99"/>
      <c r="PST41" s="99"/>
      <c r="PSU41" s="99"/>
      <c r="PSV41" s="99"/>
      <c r="PSW41" s="99"/>
      <c r="PSX41" s="99"/>
      <c r="PSY41" s="99"/>
      <c r="PSZ41" s="99"/>
      <c r="PTA41" s="99"/>
      <c r="PTB41" s="99"/>
      <c r="PTC41" s="99"/>
      <c r="PTD41" s="99"/>
      <c r="PTE41" s="99"/>
      <c r="PTF41" s="99"/>
      <c r="PTG41" s="99"/>
      <c r="PTH41" s="99"/>
      <c r="PTI41" s="99"/>
      <c r="PTJ41" s="99"/>
      <c r="PTK41" s="99"/>
      <c r="PTL41" s="99"/>
      <c r="PTM41" s="99"/>
      <c r="PTN41" s="99"/>
      <c r="PTO41" s="99"/>
      <c r="PTP41" s="99"/>
      <c r="PTQ41" s="99"/>
      <c r="PTR41" s="99"/>
      <c r="PTS41" s="99"/>
      <c r="PTT41" s="99"/>
      <c r="PTU41" s="99"/>
      <c r="PTV41" s="99"/>
      <c r="PTW41" s="99"/>
      <c r="PTX41" s="99"/>
      <c r="PTY41" s="99"/>
      <c r="PTZ41" s="99"/>
      <c r="PUA41" s="99"/>
      <c r="PUB41" s="99"/>
      <c r="PUC41" s="99"/>
      <c r="PUD41" s="99"/>
      <c r="PUE41" s="99"/>
      <c r="PUF41" s="99"/>
      <c r="PUG41" s="99"/>
      <c r="PUH41" s="99"/>
      <c r="PUI41" s="99"/>
      <c r="PUJ41" s="99"/>
      <c r="PUK41" s="99"/>
      <c r="PUL41" s="99"/>
      <c r="PUM41" s="99"/>
      <c r="PUN41" s="99"/>
      <c r="PUO41" s="99"/>
      <c r="PUP41" s="99"/>
      <c r="PUQ41" s="99"/>
      <c r="PUR41" s="99"/>
      <c r="PUS41" s="99"/>
      <c r="PUT41" s="99"/>
      <c r="PUU41" s="99"/>
      <c r="PUV41" s="99"/>
      <c r="PUW41" s="99"/>
      <c r="PUX41" s="99"/>
      <c r="PUY41" s="99"/>
      <c r="PUZ41" s="99"/>
      <c r="PVA41" s="99"/>
      <c r="PVB41" s="99"/>
      <c r="PVC41" s="99"/>
      <c r="PVD41" s="99"/>
      <c r="PVE41" s="99"/>
      <c r="PVF41" s="99"/>
      <c r="PVG41" s="99"/>
      <c r="PVH41" s="99"/>
      <c r="PVI41" s="99"/>
      <c r="PVJ41" s="99"/>
      <c r="PVK41" s="99"/>
      <c r="PVL41" s="99"/>
      <c r="PVM41" s="99"/>
      <c r="PVN41" s="99"/>
      <c r="PVO41" s="99"/>
      <c r="PVP41" s="99"/>
      <c r="PVQ41" s="99"/>
      <c r="PVR41" s="99"/>
      <c r="PVS41" s="99"/>
      <c r="PVT41" s="99"/>
      <c r="PVU41" s="99"/>
      <c r="PVV41" s="99"/>
      <c r="PVW41" s="99"/>
      <c r="PVX41" s="99"/>
      <c r="PVY41" s="99"/>
      <c r="PVZ41" s="99"/>
      <c r="PWA41" s="99"/>
      <c r="PWB41" s="99"/>
      <c r="PWC41" s="99"/>
      <c r="PWD41" s="99"/>
      <c r="PWE41" s="99"/>
      <c r="PWF41" s="99"/>
      <c r="PWG41" s="99"/>
      <c r="PWH41" s="99"/>
      <c r="PWI41" s="99"/>
      <c r="PWJ41" s="99"/>
      <c r="PWK41" s="99"/>
      <c r="PWL41" s="99"/>
      <c r="PWM41" s="99"/>
      <c r="PWN41" s="99"/>
      <c r="PWO41" s="99"/>
      <c r="PWP41" s="99"/>
      <c r="PWQ41" s="99"/>
      <c r="PWR41" s="99"/>
      <c r="PWS41" s="99"/>
      <c r="PWT41" s="99"/>
      <c r="PWU41" s="99"/>
      <c r="PWV41" s="99"/>
      <c r="PWW41" s="99"/>
      <c r="PWX41" s="99"/>
      <c r="PWY41" s="99"/>
      <c r="PWZ41" s="99"/>
      <c r="PXA41" s="99"/>
      <c r="PXB41" s="99"/>
      <c r="PXC41" s="99"/>
      <c r="PXD41" s="99"/>
      <c r="PXE41" s="99"/>
      <c r="PXF41" s="99"/>
      <c r="PXG41" s="99"/>
      <c r="PXH41" s="99"/>
      <c r="PXI41" s="99"/>
      <c r="PXJ41" s="99"/>
      <c r="PXK41" s="99"/>
      <c r="PXL41" s="99"/>
      <c r="PXM41" s="99"/>
      <c r="PXN41" s="99"/>
      <c r="PXO41" s="99"/>
      <c r="PXP41" s="99"/>
      <c r="PXQ41" s="99"/>
      <c r="PXR41" s="99"/>
      <c r="PXS41" s="99"/>
      <c r="PXT41" s="99"/>
      <c r="PXU41" s="99"/>
      <c r="PXV41" s="99"/>
      <c r="PXW41" s="99"/>
      <c r="PXX41" s="99"/>
      <c r="PXY41" s="99"/>
      <c r="PXZ41" s="99"/>
      <c r="PYA41" s="99"/>
      <c r="PYB41" s="99"/>
      <c r="PYC41" s="99"/>
      <c r="PYD41" s="99"/>
      <c r="PYE41" s="99"/>
      <c r="PYF41" s="99"/>
      <c r="PYG41" s="99"/>
      <c r="PYH41" s="99"/>
      <c r="PYI41" s="99"/>
      <c r="PYJ41" s="99"/>
      <c r="PYK41" s="99"/>
      <c r="PYL41" s="99"/>
      <c r="PYM41" s="99"/>
      <c r="PYN41" s="99"/>
      <c r="PYO41" s="99"/>
      <c r="PYP41" s="99"/>
      <c r="PYQ41" s="99"/>
      <c r="PYR41" s="99"/>
      <c r="PYS41" s="99"/>
      <c r="PYT41" s="99"/>
      <c r="PYU41" s="99"/>
      <c r="PYV41" s="99"/>
      <c r="PYW41" s="99"/>
      <c r="PYX41" s="99"/>
      <c r="PYY41" s="99"/>
      <c r="PYZ41" s="99"/>
      <c r="PZA41" s="99"/>
      <c r="PZB41" s="99"/>
      <c r="PZC41" s="99"/>
      <c r="PZD41" s="99"/>
      <c r="PZE41" s="99"/>
      <c r="PZF41" s="99"/>
      <c r="PZG41" s="99"/>
      <c r="PZH41" s="99"/>
      <c r="PZI41" s="99"/>
      <c r="PZJ41" s="99"/>
      <c r="PZK41" s="99"/>
      <c r="PZL41" s="99"/>
      <c r="PZM41" s="99"/>
      <c r="PZN41" s="99"/>
      <c r="PZO41" s="99"/>
      <c r="PZP41" s="99"/>
      <c r="PZQ41" s="99"/>
      <c r="PZR41" s="99"/>
      <c r="PZS41" s="99"/>
      <c r="PZT41" s="99"/>
      <c r="PZU41" s="99"/>
      <c r="PZV41" s="99"/>
      <c r="PZW41" s="99"/>
      <c r="PZX41" s="99"/>
      <c r="PZY41" s="99"/>
      <c r="PZZ41" s="99"/>
      <c r="QAA41" s="99"/>
      <c r="QAB41" s="99"/>
      <c r="QAC41" s="99"/>
      <c r="QAD41" s="99"/>
      <c r="QAE41" s="99"/>
      <c r="QAF41" s="99"/>
      <c r="QAG41" s="99"/>
      <c r="QAH41" s="99"/>
      <c r="QAI41" s="99"/>
      <c r="QAJ41" s="99"/>
      <c r="QAK41" s="99"/>
      <c r="QAL41" s="99"/>
      <c r="QAM41" s="99"/>
      <c r="QAN41" s="99"/>
      <c r="QAO41" s="99"/>
      <c r="QAP41" s="99"/>
      <c r="QAQ41" s="99"/>
      <c r="QAR41" s="99"/>
      <c r="QAS41" s="99"/>
      <c r="QAT41" s="99"/>
      <c r="QAU41" s="99"/>
      <c r="QAV41" s="99"/>
      <c r="QAW41" s="99"/>
      <c r="QAX41" s="99"/>
      <c r="QAY41" s="99"/>
      <c r="QAZ41" s="99"/>
      <c r="QBA41" s="99"/>
      <c r="QBB41" s="99"/>
      <c r="QBC41" s="99"/>
      <c r="QBD41" s="99"/>
      <c r="QBE41" s="99"/>
      <c r="QBF41" s="99"/>
      <c r="QBG41" s="99"/>
      <c r="QBH41" s="99"/>
      <c r="QBI41" s="99"/>
      <c r="QBJ41" s="99"/>
      <c r="QBK41" s="99"/>
      <c r="QBL41" s="99"/>
      <c r="QBM41" s="99"/>
      <c r="QBN41" s="99"/>
      <c r="QBO41" s="99"/>
      <c r="QBP41" s="99"/>
      <c r="QBQ41" s="99"/>
      <c r="QBR41" s="99"/>
      <c r="QBS41" s="99"/>
      <c r="QBT41" s="99"/>
      <c r="QBU41" s="99"/>
      <c r="QBV41" s="99"/>
      <c r="QBW41" s="99"/>
      <c r="QBX41" s="99"/>
      <c r="QBY41" s="99"/>
      <c r="QBZ41" s="99"/>
      <c r="QCA41" s="99"/>
      <c r="QCB41" s="99"/>
      <c r="QCC41" s="99"/>
      <c r="QCD41" s="99"/>
      <c r="QCE41" s="99"/>
      <c r="QCF41" s="99"/>
      <c r="QCG41" s="99"/>
      <c r="QCH41" s="99"/>
      <c r="QCI41" s="99"/>
      <c r="QCJ41" s="99"/>
      <c r="QCK41" s="99"/>
      <c r="QCL41" s="99"/>
      <c r="QCM41" s="99"/>
      <c r="QCN41" s="99"/>
      <c r="QCO41" s="99"/>
      <c r="QCP41" s="99"/>
      <c r="QCQ41" s="99"/>
      <c r="QCR41" s="99"/>
      <c r="QCS41" s="99"/>
      <c r="QCT41" s="99"/>
      <c r="QCU41" s="99"/>
      <c r="QCV41" s="99"/>
      <c r="QCW41" s="99"/>
      <c r="QCX41" s="99"/>
      <c r="QCY41" s="99"/>
      <c r="QCZ41" s="99"/>
      <c r="QDA41" s="99"/>
      <c r="QDB41" s="99"/>
      <c r="QDC41" s="99"/>
      <c r="QDD41" s="99"/>
      <c r="QDE41" s="99"/>
      <c r="QDF41" s="99"/>
      <c r="QDG41" s="99"/>
      <c r="QDH41" s="99"/>
      <c r="QDI41" s="99"/>
      <c r="QDJ41" s="99"/>
      <c r="QDK41" s="99"/>
      <c r="QDL41" s="99"/>
      <c r="QDM41" s="99"/>
      <c r="QDN41" s="99"/>
      <c r="QDO41" s="99"/>
      <c r="QDP41" s="99"/>
      <c r="QDQ41" s="99"/>
      <c r="QDR41" s="99"/>
      <c r="QDS41" s="99"/>
      <c r="QDT41" s="99"/>
      <c r="QDU41" s="99"/>
      <c r="QDV41" s="99"/>
      <c r="QDW41" s="99"/>
      <c r="QDX41" s="99"/>
      <c r="QDY41" s="99"/>
      <c r="QDZ41" s="99"/>
      <c r="QEA41" s="99"/>
      <c r="QEB41" s="99"/>
      <c r="QEC41" s="99"/>
      <c r="QED41" s="99"/>
      <c r="QEE41" s="99"/>
      <c r="QEF41" s="99"/>
      <c r="QEG41" s="99"/>
      <c r="QEH41" s="99"/>
      <c r="QEI41" s="99"/>
      <c r="QEJ41" s="99"/>
      <c r="QEK41" s="99"/>
      <c r="QEL41" s="99"/>
      <c r="QEM41" s="99"/>
      <c r="QEN41" s="99"/>
      <c r="QEO41" s="99"/>
      <c r="QEP41" s="99"/>
      <c r="QEQ41" s="99"/>
      <c r="QER41" s="99"/>
      <c r="QES41" s="99"/>
      <c r="QET41" s="99"/>
      <c r="QEU41" s="99"/>
      <c r="QEV41" s="99"/>
      <c r="QEW41" s="99"/>
      <c r="QEX41" s="99"/>
      <c r="QEY41" s="99"/>
      <c r="QEZ41" s="99"/>
      <c r="QFA41" s="99"/>
      <c r="QFB41" s="99"/>
      <c r="QFC41" s="99"/>
      <c r="QFD41" s="99"/>
      <c r="QFE41" s="99"/>
      <c r="QFF41" s="99"/>
      <c r="QFG41" s="99"/>
      <c r="QFH41" s="99"/>
      <c r="QFI41" s="99"/>
      <c r="QFJ41" s="99"/>
      <c r="QFK41" s="99"/>
      <c r="QFL41" s="99"/>
      <c r="QFM41" s="99"/>
      <c r="QFN41" s="99"/>
      <c r="QFO41" s="99"/>
      <c r="QFP41" s="99"/>
      <c r="QFQ41" s="99"/>
      <c r="QFR41" s="99"/>
      <c r="QFS41" s="99"/>
      <c r="QFT41" s="99"/>
      <c r="QFU41" s="99"/>
      <c r="QFV41" s="99"/>
      <c r="QFW41" s="99"/>
      <c r="QFX41" s="99"/>
      <c r="QFY41" s="99"/>
      <c r="QFZ41" s="99"/>
      <c r="QGA41" s="99"/>
      <c r="QGB41" s="99"/>
      <c r="QGC41" s="99"/>
      <c r="QGD41" s="99"/>
      <c r="QGE41" s="99"/>
      <c r="QGF41" s="99"/>
      <c r="QGG41" s="99"/>
      <c r="QGH41" s="99"/>
      <c r="QGI41" s="99"/>
      <c r="QGJ41" s="99"/>
      <c r="QGK41" s="99"/>
      <c r="QGL41" s="99"/>
      <c r="QGM41" s="99"/>
      <c r="QGN41" s="99"/>
      <c r="QGO41" s="99"/>
      <c r="QGP41" s="99"/>
      <c r="QGQ41" s="99"/>
      <c r="QGR41" s="99"/>
      <c r="QGS41" s="99"/>
      <c r="QGT41" s="99"/>
      <c r="QGU41" s="99"/>
      <c r="QGV41" s="99"/>
      <c r="QGW41" s="99"/>
      <c r="QGX41" s="99"/>
      <c r="QGY41" s="99"/>
      <c r="QGZ41" s="99"/>
      <c r="QHA41" s="99"/>
      <c r="QHB41" s="99"/>
      <c r="QHC41" s="99"/>
      <c r="QHD41" s="99"/>
      <c r="QHE41" s="99"/>
      <c r="QHF41" s="99"/>
      <c r="QHG41" s="99"/>
      <c r="QHH41" s="99"/>
      <c r="QHI41" s="99"/>
      <c r="QHJ41" s="99"/>
      <c r="QHK41" s="99"/>
      <c r="QHL41" s="99"/>
      <c r="QHM41" s="99"/>
      <c r="QHN41" s="99"/>
      <c r="QHO41" s="99"/>
      <c r="QHP41" s="99"/>
      <c r="QHQ41" s="99"/>
      <c r="QHR41" s="99"/>
      <c r="QHS41" s="99"/>
      <c r="QHT41" s="99"/>
      <c r="QHU41" s="99"/>
      <c r="QHV41" s="99"/>
      <c r="QHW41" s="99"/>
      <c r="QHX41" s="99"/>
      <c r="QHY41" s="99"/>
      <c r="QHZ41" s="99"/>
      <c r="QIA41" s="99"/>
      <c r="QIB41" s="99"/>
      <c r="QIC41" s="99"/>
      <c r="QID41" s="99"/>
      <c r="QIE41" s="99"/>
      <c r="QIF41" s="99"/>
      <c r="QIG41" s="99"/>
      <c r="QIH41" s="99"/>
      <c r="QII41" s="99"/>
      <c r="QIJ41" s="99"/>
      <c r="QIK41" s="99"/>
      <c r="QIL41" s="99"/>
      <c r="QIM41" s="99"/>
      <c r="QIN41" s="99"/>
      <c r="QIO41" s="99"/>
      <c r="QIP41" s="99"/>
      <c r="QIQ41" s="99"/>
      <c r="QIR41" s="99"/>
      <c r="QIS41" s="99"/>
      <c r="QIT41" s="99"/>
      <c r="QIU41" s="99"/>
      <c r="QIV41" s="99"/>
      <c r="QIW41" s="99"/>
      <c r="QIX41" s="99"/>
      <c r="QIY41" s="99"/>
      <c r="QIZ41" s="99"/>
      <c r="QJA41" s="99"/>
      <c r="QJB41" s="99"/>
      <c r="QJC41" s="99"/>
      <c r="QJD41" s="99"/>
      <c r="QJE41" s="99"/>
      <c r="QJF41" s="99"/>
      <c r="QJG41" s="99"/>
      <c r="QJH41" s="99"/>
      <c r="QJI41" s="99"/>
      <c r="QJJ41" s="99"/>
      <c r="QJK41" s="99"/>
      <c r="QJL41" s="99"/>
      <c r="QJM41" s="99"/>
      <c r="QJN41" s="99"/>
      <c r="QJO41" s="99"/>
      <c r="QJP41" s="99"/>
      <c r="QJQ41" s="99"/>
      <c r="QJR41" s="99"/>
      <c r="QJS41" s="99"/>
      <c r="QJT41" s="99"/>
      <c r="QJU41" s="99"/>
      <c r="QJV41" s="99"/>
      <c r="QJW41" s="99"/>
      <c r="QJX41" s="99"/>
      <c r="QJY41" s="99"/>
      <c r="QJZ41" s="99"/>
      <c r="QKA41" s="99"/>
      <c r="QKB41" s="99"/>
      <c r="QKC41" s="99"/>
      <c r="QKD41" s="99"/>
      <c r="QKE41" s="99"/>
      <c r="QKF41" s="99"/>
      <c r="QKG41" s="99"/>
      <c r="QKH41" s="99"/>
      <c r="QKI41" s="99"/>
      <c r="QKJ41" s="99"/>
      <c r="QKK41" s="99"/>
      <c r="QKL41" s="99"/>
      <c r="QKM41" s="99"/>
      <c r="QKN41" s="99"/>
      <c r="QKO41" s="99"/>
      <c r="QKP41" s="99"/>
      <c r="QKQ41" s="99"/>
      <c r="QKR41" s="99"/>
      <c r="QKS41" s="99"/>
      <c r="QKT41" s="99"/>
      <c r="QKU41" s="99"/>
      <c r="QKV41" s="99"/>
      <c r="QKW41" s="99"/>
      <c r="QKX41" s="99"/>
      <c r="QKY41" s="99"/>
      <c r="QKZ41" s="99"/>
      <c r="QLA41" s="99"/>
      <c r="QLB41" s="99"/>
      <c r="QLC41" s="99"/>
      <c r="QLD41" s="99"/>
      <c r="QLE41" s="99"/>
      <c r="QLF41" s="99"/>
      <c r="QLG41" s="99"/>
      <c r="QLH41" s="99"/>
      <c r="QLI41" s="99"/>
      <c r="QLJ41" s="99"/>
      <c r="QLK41" s="99"/>
      <c r="QLL41" s="99"/>
      <c r="QLM41" s="99"/>
      <c r="QLN41" s="99"/>
      <c r="QLO41" s="99"/>
      <c r="QLP41" s="99"/>
      <c r="QLQ41" s="99"/>
      <c r="QLR41" s="99"/>
      <c r="QLS41" s="99"/>
      <c r="QLT41" s="99"/>
      <c r="QLU41" s="99"/>
      <c r="QLV41" s="99"/>
      <c r="QLW41" s="99"/>
      <c r="QLX41" s="99"/>
      <c r="QLY41" s="99"/>
      <c r="QLZ41" s="99"/>
      <c r="QMA41" s="99"/>
      <c r="QMB41" s="99"/>
      <c r="QMC41" s="99"/>
      <c r="QMD41" s="99"/>
      <c r="QME41" s="99"/>
      <c r="QMF41" s="99"/>
      <c r="QMG41" s="99"/>
      <c r="QMH41" s="99"/>
      <c r="QMI41" s="99"/>
      <c r="QMJ41" s="99"/>
      <c r="QMK41" s="99"/>
      <c r="QML41" s="99"/>
      <c r="QMM41" s="99"/>
      <c r="QMN41" s="99"/>
      <c r="QMO41" s="99"/>
      <c r="QMP41" s="99"/>
      <c r="QMQ41" s="99"/>
      <c r="QMR41" s="99"/>
      <c r="QMS41" s="99"/>
      <c r="QMT41" s="99"/>
      <c r="QMU41" s="99"/>
      <c r="QMV41" s="99"/>
      <c r="QMW41" s="99"/>
      <c r="QMX41" s="99"/>
      <c r="QMY41" s="99"/>
      <c r="QMZ41" s="99"/>
      <c r="QNA41" s="99"/>
      <c r="QNB41" s="99"/>
      <c r="QNC41" s="99"/>
      <c r="QND41" s="99"/>
      <c r="QNE41" s="99"/>
      <c r="QNF41" s="99"/>
      <c r="QNG41" s="99"/>
      <c r="QNH41" s="99"/>
      <c r="QNI41" s="99"/>
      <c r="QNJ41" s="99"/>
      <c r="QNK41" s="99"/>
      <c r="QNL41" s="99"/>
      <c r="QNM41" s="99"/>
      <c r="QNN41" s="99"/>
      <c r="QNO41" s="99"/>
      <c r="QNP41" s="99"/>
      <c r="QNQ41" s="99"/>
      <c r="QNR41" s="99"/>
      <c r="QNS41" s="99"/>
      <c r="QNT41" s="99"/>
      <c r="QNU41" s="99"/>
      <c r="QNV41" s="99"/>
      <c r="QNW41" s="99"/>
      <c r="QNX41" s="99"/>
      <c r="QNY41" s="99"/>
      <c r="QNZ41" s="99"/>
      <c r="QOA41" s="99"/>
      <c r="QOB41" s="99"/>
      <c r="QOC41" s="99"/>
      <c r="QOD41" s="99"/>
      <c r="QOE41" s="99"/>
      <c r="QOF41" s="99"/>
      <c r="QOG41" s="99"/>
      <c r="QOH41" s="99"/>
      <c r="QOI41" s="99"/>
      <c r="QOJ41" s="99"/>
      <c r="QOK41" s="99"/>
      <c r="QOL41" s="99"/>
      <c r="QOM41" s="99"/>
      <c r="QON41" s="99"/>
      <c r="QOO41" s="99"/>
      <c r="QOP41" s="99"/>
      <c r="QOQ41" s="99"/>
      <c r="QOR41" s="99"/>
      <c r="QOS41" s="99"/>
      <c r="QOT41" s="99"/>
      <c r="QOU41" s="99"/>
      <c r="QOV41" s="99"/>
      <c r="QOW41" s="99"/>
      <c r="QOX41" s="99"/>
      <c r="QOY41" s="99"/>
      <c r="QOZ41" s="99"/>
      <c r="QPA41" s="99"/>
      <c r="QPB41" s="99"/>
      <c r="QPC41" s="99"/>
      <c r="QPD41" s="99"/>
      <c r="QPE41" s="99"/>
      <c r="QPF41" s="99"/>
      <c r="QPG41" s="99"/>
      <c r="QPH41" s="99"/>
      <c r="QPI41" s="99"/>
      <c r="QPJ41" s="99"/>
      <c r="QPK41" s="99"/>
      <c r="QPL41" s="99"/>
      <c r="QPM41" s="99"/>
      <c r="QPN41" s="99"/>
      <c r="QPO41" s="99"/>
      <c r="QPP41" s="99"/>
      <c r="QPQ41" s="99"/>
      <c r="QPR41" s="99"/>
      <c r="QPS41" s="99"/>
      <c r="QPT41" s="99"/>
      <c r="QPU41" s="99"/>
      <c r="QPV41" s="99"/>
      <c r="QPW41" s="99"/>
      <c r="QPX41" s="99"/>
      <c r="QPY41" s="99"/>
      <c r="QPZ41" s="99"/>
      <c r="QQA41" s="99"/>
      <c r="QQB41" s="99"/>
      <c r="QQC41" s="99"/>
      <c r="QQD41" s="99"/>
      <c r="QQE41" s="99"/>
      <c r="QQF41" s="99"/>
      <c r="QQG41" s="99"/>
      <c r="QQH41" s="99"/>
      <c r="QQI41" s="99"/>
      <c r="QQJ41" s="99"/>
      <c r="QQK41" s="99"/>
      <c r="QQL41" s="99"/>
      <c r="QQM41" s="99"/>
      <c r="QQN41" s="99"/>
      <c r="QQO41" s="99"/>
      <c r="QQP41" s="99"/>
      <c r="QQQ41" s="99"/>
      <c r="QQR41" s="99"/>
      <c r="QQS41" s="99"/>
      <c r="QQT41" s="99"/>
      <c r="QQU41" s="99"/>
      <c r="QQV41" s="99"/>
      <c r="QQW41" s="99"/>
      <c r="QQX41" s="99"/>
      <c r="QQY41" s="99"/>
      <c r="QQZ41" s="99"/>
      <c r="QRA41" s="99"/>
      <c r="QRB41" s="99"/>
      <c r="QRC41" s="99"/>
      <c r="QRD41" s="99"/>
      <c r="QRE41" s="99"/>
      <c r="QRF41" s="99"/>
      <c r="QRG41" s="99"/>
      <c r="QRH41" s="99"/>
      <c r="QRI41" s="99"/>
      <c r="QRJ41" s="99"/>
      <c r="QRK41" s="99"/>
      <c r="QRL41" s="99"/>
      <c r="QRM41" s="99"/>
      <c r="QRN41" s="99"/>
      <c r="QRO41" s="99"/>
      <c r="QRP41" s="99"/>
      <c r="QRQ41" s="99"/>
      <c r="QRR41" s="99"/>
      <c r="QRS41" s="99"/>
      <c r="QRT41" s="99"/>
      <c r="QRU41" s="99"/>
      <c r="QRV41" s="99"/>
      <c r="QRW41" s="99"/>
      <c r="QRX41" s="99"/>
      <c r="QRY41" s="99"/>
      <c r="QRZ41" s="99"/>
      <c r="QSA41" s="99"/>
      <c r="QSB41" s="99"/>
      <c r="QSC41" s="99"/>
      <c r="QSD41" s="99"/>
      <c r="QSE41" s="99"/>
      <c r="QSF41" s="99"/>
      <c r="QSG41" s="99"/>
      <c r="QSH41" s="99"/>
      <c r="QSI41" s="99"/>
      <c r="QSJ41" s="99"/>
      <c r="QSK41" s="99"/>
      <c r="QSL41" s="99"/>
      <c r="QSM41" s="99"/>
      <c r="QSN41" s="99"/>
      <c r="QSO41" s="99"/>
      <c r="QSP41" s="99"/>
      <c r="QSQ41" s="99"/>
      <c r="QSR41" s="99"/>
      <c r="QSS41" s="99"/>
      <c r="QST41" s="99"/>
      <c r="QSU41" s="99"/>
      <c r="QSV41" s="99"/>
      <c r="QSW41" s="99"/>
      <c r="QSX41" s="99"/>
      <c r="QSY41" s="99"/>
      <c r="QSZ41" s="99"/>
      <c r="QTA41" s="99"/>
      <c r="QTB41" s="99"/>
      <c r="QTC41" s="99"/>
      <c r="QTD41" s="99"/>
      <c r="QTE41" s="99"/>
      <c r="QTF41" s="99"/>
      <c r="QTG41" s="99"/>
      <c r="QTH41" s="99"/>
      <c r="QTI41" s="99"/>
      <c r="QTJ41" s="99"/>
      <c r="QTK41" s="99"/>
      <c r="QTL41" s="99"/>
      <c r="QTM41" s="99"/>
      <c r="QTN41" s="99"/>
      <c r="QTO41" s="99"/>
      <c r="QTP41" s="99"/>
      <c r="QTQ41" s="99"/>
      <c r="QTR41" s="99"/>
      <c r="QTS41" s="99"/>
      <c r="QTT41" s="99"/>
      <c r="QTU41" s="99"/>
      <c r="QTV41" s="99"/>
      <c r="QTW41" s="99"/>
      <c r="QTX41" s="99"/>
      <c r="QTY41" s="99"/>
      <c r="QTZ41" s="99"/>
      <c r="QUA41" s="99"/>
      <c r="QUB41" s="99"/>
      <c r="QUC41" s="99"/>
      <c r="QUD41" s="99"/>
      <c r="QUE41" s="99"/>
      <c r="QUF41" s="99"/>
      <c r="QUG41" s="99"/>
      <c r="QUH41" s="99"/>
      <c r="QUI41" s="99"/>
      <c r="QUJ41" s="99"/>
      <c r="QUK41" s="99"/>
      <c r="QUL41" s="99"/>
      <c r="QUM41" s="99"/>
      <c r="QUN41" s="99"/>
      <c r="QUO41" s="99"/>
      <c r="QUP41" s="99"/>
      <c r="QUQ41" s="99"/>
      <c r="QUR41" s="99"/>
      <c r="QUS41" s="99"/>
      <c r="QUT41" s="99"/>
      <c r="QUU41" s="99"/>
      <c r="QUV41" s="99"/>
      <c r="QUW41" s="99"/>
      <c r="QUX41" s="99"/>
      <c r="QUY41" s="99"/>
      <c r="QUZ41" s="99"/>
      <c r="QVA41" s="99"/>
      <c r="QVB41" s="99"/>
      <c r="QVC41" s="99"/>
      <c r="QVD41" s="99"/>
      <c r="QVE41" s="99"/>
      <c r="QVF41" s="99"/>
      <c r="QVG41" s="99"/>
      <c r="QVH41" s="99"/>
      <c r="QVI41" s="99"/>
      <c r="QVJ41" s="99"/>
      <c r="QVK41" s="99"/>
      <c r="QVL41" s="99"/>
      <c r="QVM41" s="99"/>
      <c r="QVN41" s="99"/>
      <c r="QVO41" s="99"/>
      <c r="QVP41" s="99"/>
      <c r="QVQ41" s="99"/>
      <c r="QVR41" s="99"/>
      <c r="QVS41" s="99"/>
      <c r="QVT41" s="99"/>
      <c r="QVU41" s="99"/>
      <c r="QVV41" s="99"/>
      <c r="QVW41" s="99"/>
      <c r="QVX41" s="99"/>
      <c r="QVY41" s="99"/>
      <c r="QVZ41" s="99"/>
      <c r="QWA41" s="99"/>
      <c r="QWB41" s="99"/>
      <c r="QWC41" s="99"/>
      <c r="QWD41" s="99"/>
      <c r="QWE41" s="99"/>
      <c r="QWF41" s="99"/>
      <c r="QWG41" s="99"/>
      <c r="QWH41" s="99"/>
      <c r="QWI41" s="99"/>
      <c r="QWJ41" s="99"/>
      <c r="QWK41" s="99"/>
      <c r="QWL41" s="99"/>
      <c r="QWM41" s="99"/>
      <c r="QWN41" s="99"/>
      <c r="QWO41" s="99"/>
      <c r="QWP41" s="99"/>
      <c r="QWQ41" s="99"/>
      <c r="QWR41" s="99"/>
      <c r="QWS41" s="99"/>
      <c r="QWT41" s="99"/>
      <c r="QWU41" s="99"/>
      <c r="QWV41" s="99"/>
      <c r="QWW41" s="99"/>
      <c r="QWX41" s="99"/>
      <c r="QWY41" s="99"/>
      <c r="QWZ41" s="99"/>
      <c r="QXA41" s="99"/>
      <c r="QXB41" s="99"/>
      <c r="QXC41" s="99"/>
      <c r="QXD41" s="99"/>
      <c r="QXE41" s="99"/>
      <c r="QXF41" s="99"/>
      <c r="QXG41" s="99"/>
      <c r="QXH41" s="99"/>
      <c r="QXI41" s="99"/>
      <c r="QXJ41" s="99"/>
      <c r="QXK41" s="99"/>
      <c r="QXL41" s="99"/>
      <c r="QXM41" s="99"/>
      <c r="QXN41" s="99"/>
      <c r="QXO41" s="99"/>
      <c r="QXP41" s="99"/>
      <c r="QXQ41" s="99"/>
      <c r="QXR41" s="99"/>
      <c r="QXS41" s="99"/>
      <c r="QXT41" s="99"/>
      <c r="QXU41" s="99"/>
      <c r="QXV41" s="99"/>
      <c r="QXW41" s="99"/>
      <c r="QXX41" s="99"/>
      <c r="QXY41" s="99"/>
      <c r="QXZ41" s="99"/>
      <c r="QYA41" s="99"/>
      <c r="QYB41" s="99"/>
      <c r="QYC41" s="99"/>
      <c r="QYD41" s="99"/>
      <c r="QYE41" s="99"/>
      <c r="QYF41" s="99"/>
      <c r="QYG41" s="99"/>
      <c r="QYH41" s="99"/>
      <c r="QYI41" s="99"/>
      <c r="QYJ41" s="99"/>
      <c r="QYK41" s="99"/>
      <c r="QYL41" s="99"/>
      <c r="QYM41" s="99"/>
      <c r="QYN41" s="99"/>
      <c r="QYO41" s="99"/>
      <c r="QYP41" s="99"/>
      <c r="QYQ41" s="99"/>
      <c r="QYR41" s="99"/>
      <c r="QYS41" s="99"/>
      <c r="QYT41" s="99"/>
      <c r="QYU41" s="99"/>
      <c r="QYV41" s="99"/>
      <c r="QYW41" s="99"/>
      <c r="QYX41" s="99"/>
      <c r="QYY41" s="99"/>
      <c r="QYZ41" s="99"/>
      <c r="QZA41" s="99"/>
      <c r="QZB41" s="99"/>
      <c r="QZC41" s="99"/>
      <c r="QZD41" s="99"/>
      <c r="QZE41" s="99"/>
      <c r="QZF41" s="99"/>
      <c r="QZG41" s="99"/>
      <c r="QZH41" s="99"/>
      <c r="QZI41" s="99"/>
      <c r="QZJ41" s="99"/>
      <c r="QZK41" s="99"/>
      <c r="QZL41" s="99"/>
      <c r="QZM41" s="99"/>
      <c r="QZN41" s="99"/>
      <c r="QZO41" s="99"/>
      <c r="QZP41" s="99"/>
      <c r="QZQ41" s="99"/>
      <c r="QZR41" s="99"/>
      <c r="QZS41" s="99"/>
      <c r="QZT41" s="99"/>
      <c r="QZU41" s="99"/>
      <c r="QZV41" s="99"/>
      <c r="QZW41" s="99"/>
      <c r="QZX41" s="99"/>
      <c r="QZY41" s="99"/>
      <c r="QZZ41" s="99"/>
      <c r="RAA41" s="99"/>
      <c r="RAB41" s="99"/>
      <c r="RAC41" s="99"/>
      <c r="RAD41" s="99"/>
      <c r="RAE41" s="99"/>
      <c r="RAF41" s="99"/>
      <c r="RAG41" s="99"/>
      <c r="RAH41" s="99"/>
      <c r="RAI41" s="99"/>
      <c r="RAJ41" s="99"/>
      <c r="RAK41" s="99"/>
      <c r="RAL41" s="99"/>
      <c r="RAM41" s="99"/>
      <c r="RAN41" s="99"/>
      <c r="RAO41" s="99"/>
      <c r="RAP41" s="99"/>
      <c r="RAQ41" s="99"/>
      <c r="RAR41" s="99"/>
      <c r="RAS41" s="99"/>
      <c r="RAT41" s="99"/>
      <c r="RAU41" s="99"/>
      <c r="RAV41" s="99"/>
      <c r="RAW41" s="99"/>
      <c r="RAX41" s="99"/>
      <c r="RAY41" s="99"/>
      <c r="RAZ41" s="99"/>
      <c r="RBA41" s="99"/>
      <c r="RBB41" s="99"/>
      <c r="RBC41" s="99"/>
      <c r="RBD41" s="99"/>
      <c r="RBE41" s="99"/>
      <c r="RBF41" s="99"/>
      <c r="RBG41" s="99"/>
      <c r="RBH41" s="99"/>
      <c r="RBI41" s="99"/>
      <c r="RBJ41" s="99"/>
      <c r="RBK41" s="99"/>
      <c r="RBL41" s="99"/>
      <c r="RBM41" s="99"/>
      <c r="RBN41" s="99"/>
      <c r="RBO41" s="99"/>
      <c r="RBP41" s="99"/>
      <c r="RBQ41" s="99"/>
      <c r="RBR41" s="99"/>
      <c r="RBS41" s="99"/>
      <c r="RBT41" s="99"/>
      <c r="RBU41" s="99"/>
      <c r="RBV41" s="99"/>
      <c r="RBW41" s="99"/>
      <c r="RBX41" s="99"/>
      <c r="RBY41" s="99"/>
      <c r="RBZ41" s="99"/>
      <c r="RCA41" s="99"/>
      <c r="RCB41" s="99"/>
      <c r="RCC41" s="99"/>
      <c r="RCD41" s="99"/>
      <c r="RCE41" s="99"/>
      <c r="RCF41" s="99"/>
      <c r="RCG41" s="99"/>
      <c r="RCH41" s="99"/>
      <c r="RCI41" s="99"/>
      <c r="RCJ41" s="99"/>
      <c r="RCK41" s="99"/>
      <c r="RCL41" s="99"/>
      <c r="RCM41" s="99"/>
      <c r="RCN41" s="99"/>
      <c r="RCO41" s="99"/>
      <c r="RCP41" s="99"/>
      <c r="RCQ41" s="99"/>
      <c r="RCR41" s="99"/>
      <c r="RCS41" s="99"/>
      <c r="RCT41" s="99"/>
      <c r="RCU41" s="99"/>
      <c r="RCV41" s="99"/>
      <c r="RCW41" s="99"/>
      <c r="RCX41" s="99"/>
      <c r="RCY41" s="99"/>
      <c r="RCZ41" s="99"/>
      <c r="RDA41" s="99"/>
      <c r="RDB41" s="99"/>
      <c r="RDC41" s="99"/>
      <c r="RDD41" s="99"/>
      <c r="RDE41" s="99"/>
      <c r="RDF41" s="99"/>
      <c r="RDG41" s="99"/>
      <c r="RDH41" s="99"/>
      <c r="RDI41" s="99"/>
      <c r="RDJ41" s="99"/>
      <c r="RDK41" s="99"/>
      <c r="RDL41" s="99"/>
      <c r="RDM41" s="99"/>
      <c r="RDN41" s="99"/>
      <c r="RDO41" s="99"/>
      <c r="RDP41" s="99"/>
      <c r="RDQ41" s="99"/>
      <c r="RDR41" s="99"/>
      <c r="RDS41" s="99"/>
      <c r="RDT41" s="99"/>
      <c r="RDU41" s="99"/>
      <c r="RDV41" s="99"/>
      <c r="RDW41" s="99"/>
      <c r="RDX41" s="99"/>
      <c r="RDY41" s="99"/>
      <c r="RDZ41" s="99"/>
      <c r="REA41" s="99"/>
      <c r="REB41" s="99"/>
      <c r="REC41" s="99"/>
      <c r="RED41" s="99"/>
      <c r="REE41" s="99"/>
      <c r="REF41" s="99"/>
      <c r="REG41" s="99"/>
      <c r="REH41" s="99"/>
      <c r="REI41" s="99"/>
      <c r="REJ41" s="99"/>
      <c r="REK41" s="99"/>
      <c r="REL41" s="99"/>
      <c r="REM41" s="99"/>
      <c r="REN41" s="99"/>
      <c r="REO41" s="99"/>
      <c r="REP41" s="99"/>
      <c r="REQ41" s="99"/>
      <c r="RER41" s="99"/>
      <c r="RES41" s="99"/>
      <c r="RET41" s="99"/>
      <c r="REU41" s="99"/>
      <c r="REV41" s="99"/>
      <c r="REW41" s="99"/>
      <c r="REX41" s="99"/>
      <c r="REY41" s="99"/>
      <c r="REZ41" s="99"/>
      <c r="RFA41" s="99"/>
      <c r="RFB41" s="99"/>
      <c r="RFC41" s="99"/>
      <c r="RFD41" s="99"/>
      <c r="RFE41" s="99"/>
      <c r="RFF41" s="99"/>
      <c r="RFG41" s="99"/>
      <c r="RFH41" s="99"/>
      <c r="RFI41" s="99"/>
      <c r="RFJ41" s="99"/>
      <c r="RFK41" s="99"/>
      <c r="RFL41" s="99"/>
      <c r="RFM41" s="99"/>
      <c r="RFN41" s="99"/>
      <c r="RFO41" s="99"/>
      <c r="RFP41" s="99"/>
      <c r="RFQ41" s="99"/>
      <c r="RFR41" s="99"/>
      <c r="RFS41" s="99"/>
      <c r="RFT41" s="99"/>
      <c r="RFU41" s="99"/>
      <c r="RFV41" s="99"/>
      <c r="RFW41" s="99"/>
      <c r="RFX41" s="99"/>
      <c r="RFY41" s="99"/>
      <c r="RFZ41" s="99"/>
      <c r="RGA41" s="99"/>
      <c r="RGB41" s="99"/>
      <c r="RGC41" s="99"/>
      <c r="RGD41" s="99"/>
      <c r="RGE41" s="99"/>
      <c r="RGF41" s="99"/>
      <c r="RGG41" s="99"/>
      <c r="RGH41" s="99"/>
      <c r="RGI41" s="99"/>
      <c r="RGJ41" s="99"/>
      <c r="RGK41" s="99"/>
      <c r="RGL41" s="99"/>
      <c r="RGM41" s="99"/>
      <c r="RGN41" s="99"/>
      <c r="RGO41" s="99"/>
      <c r="RGP41" s="99"/>
      <c r="RGQ41" s="99"/>
      <c r="RGR41" s="99"/>
      <c r="RGS41" s="99"/>
      <c r="RGT41" s="99"/>
      <c r="RGU41" s="99"/>
      <c r="RGV41" s="99"/>
      <c r="RGW41" s="99"/>
      <c r="RGX41" s="99"/>
      <c r="RGY41" s="99"/>
      <c r="RGZ41" s="99"/>
      <c r="RHA41" s="99"/>
      <c r="RHB41" s="99"/>
      <c r="RHC41" s="99"/>
      <c r="RHD41" s="99"/>
      <c r="RHE41" s="99"/>
      <c r="RHF41" s="99"/>
      <c r="RHG41" s="99"/>
      <c r="RHH41" s="99"/>
      <c r="RHI41" s="99"/>
      <c r="RHJ41" s="99"/>
      <c r="RHK41" s="99"/>
      <c r="RHL41" s="99"/>
      <c r="RHM41" s="99"/>
      <c r="RHN41" s="99"/>
      <c r="RHO41" s="99"/>
      <c r="RHP41" s="99"/>
      <c r="RHQ41" s="99"/>
      <c r="RHR41" s="99"/>
      <c r="RHS41" s="99"/>
      <c r="RHT41" s="99"/>
      <c r="RHU41" s="99"/>
      <c r="RHV41" s="99"/>
      <c r="RHW41" s="99"/>
      <c r="RHX41" s="99"/>
      <c r="RHY41" s="99"/>
      <c r="RHZ41" s="99"/>
      <c r="RIA41" s="99"/>
      <c r="RIB41" s="99"/>
      <c r="RIC41" s="99"/>
      <c r="RID41" s="99"/>
      <c r="RIE41" s="99"/>
      <c r="RIF41" s="99"/>
      <c r="RIG41" s="99"/>
      <c r="RIH41" s="99"/>
      <c r="RII41" s="99"/>
      <c r="RIJ41" s="99"/>
      <c r="RIK41" s="99"/>
      <c r="RIL41" s="99"/>
      <c r="RIM41" s="99"/>
      <c r="RIN41" s="99"/>
      <c r="RIO41" s="99"/>
      <c r="RIP41" s="99"/>
      <c r="RIQ41" s="99"/>
      <c r="RIR41" s="99"/>
      <c r="RIS41" s="99"/>
      <c r="RIT41" s="99"/>
      <c r="RIU41" s="99"/>
      <c r="RIV41" s="99"/>
      <c r="RIW41" s="99"/>
      <c r="RIX41" s="99"/>
      <c r="RIY41" s="99"/>
      <c r="RIZ41" s="99"/>
      <c r="RJA41" s="99"/>
      <c r="RJB41" s="99"/>
      <c r="RJC41" s="99"/>
      <c r="RJD41" s="99"/>
      <c r="RJE41" s="99"/>
      <c r="RJF41" s="99"/>
      <c r="RJG41" s="99"/>
      <c r="RJH41" s="99"/>
      <c r="RJI41" s="99"/>
      <c r="RJJ41" s="99"/>
      <c r="RJK41" s="99"/>
      <c r="RJL41" s="99"/>
      <c r="RJM41" s="99"/>
      <c r="RJN41" s="99"/>
      <c r="RJO41" s="99"/>
      <c r="RJP41" s="99"/>
      <c r="RJQ41" s="99"/>
      <c r="RJR41" s="99"/>
      <c r="RJS41" s="99"/>
      <c r="RJT41" s="99"/>
      <c r="RJU41" s="99"/>
      <c r="RJV41" s="99"/>
      <c r="RJW41" s="99"/>
      <c r="RJX41" s="99"/>
      <c r="RJY41" s="99"/>
      <c r="RJZ41" s="99"/>
      <c r="RKA41" s="99"/>
      <c r="RKB41" s="99"/>
      <c r="RKC41" s="99"/>
      <c r="RKD41" s="99"/>
      <c r="RKE41" s="99"/>
      <c r="RKF41" s="99"/>
      <c r="RKG41" s="99"/>
      <c r="RKH41" s="99"/>
      <c r="RKI41" s="99"/>
      <c r="RKJ41" s="99"/>
      <c r="RKK41" s="99"/>
      <c r="RKL41" s="99"/>
      <c r="RKM41" s="99"/>
      <c r="RKN41" s="99"/>
      <c r="RKO41" s="99"/>
      <c r="RKP41" s="99"/>
      <c r="RKQ41" s="99"/>
      <c r="RKR41" s="99"/>
      <c r="RKS41" s="99"/>
      <c r="RKT41" s="99"/>
      <c r="RKU41" s="99"/>
      <c r="RKV41" s="99"/>
      <c r="RKW41" s="99"/>
      <c r="RKX41" s="99"/>
      <c r="RKY41" s="99"/>
      <c r="RKZ41" s="99"/>
      <c r="RLA41" s="99"/>
      <c r="RLB41" s="99"/>
      <c r="RLC41" s="99"/>
      <c r="RLD41" s="99"/>
      <c r="RLE41" s="99"/>
      <c r="RLF41" s="99"/>
      <c r="RLG41" s="99"/>
      <c r="RLH41" s="99"/>
      <c r="RLI41" s="99"/>
      <c r="RLJ41" s="99"/>
      <c r="RLK41" s="99"/>
      <c r="RLL41" s="99"/>
      <c r="RLM41" s="99"/>
      <c r="RLN41" s="99"/>
      <c r="RLO41" s="99"/>
      <c r="RLP41" s="99"/>
      <c r="RLQ41" s="99"/>
      <c r="RLR41" s="99"/>
      <c r="RLS41" s="99"/>
      <c r="RLT41" s="99"/>
      <c r="RLU41" s="99"/>
      <c r="RLV41" s="99"/>
      <c r="RLW41" s="99"/>
      <c r="RLX41" s="99"/>
      <c r="RLY41" s="99"/>
      <c r="RLZ41" s="99"/>
      <c r="RMA41" s="99"/>
      <c r="RMB41" s="99"/>
      <c r="RMC41" s="99"/>
      <c r="RMD41" s="99"/>
      <c r="RME41" s="99"/>
      <c r="RMF41" s="99"/>
      <c r="RMG41" s="99"/>
      <c r="RMH41" s="99"/>
      <c r="RMI41" s="99"/>
      <c r="RMJ41" s="99"/>
      <c r="RMK41" s="99"/>
      <c r="RML41" s="99"/>
      <c r="RMM41" s="99"/>
      <c r="RMN41" s="99"/>
      <c r="RMO41" s="99"/>
      <c r="RMP41" s="99"/>
      <c r="RMQ41" s="99"/>
      <c r="RMR41" s="99"/>
      <c r="RMS41" s="99"/>
      <c r="RMT41" s="99"/>
      <c r="RMU41" s="99"/>
      <c r="RMV41" s="99"/>
      <c r="RMW41" s="99"/>
      <c r="RMX41" s="99"/>
      <c r="RMY41" s="99"/>
      <c r="RMZ41" s="99"/>
      <c r="RNA41" s="99"/>
      <c r="RNB41" s="99"/>
      <c r="RNC41" s="99"/>
      <c r="RND41" s="99"/>
      <c r="RNE41" s="99"/>
      <c r="RNF41" s="99"/>
      <c r="RNG41" s="99"/>
      <c r="RNH41" s="99"/>
      <c r="RNI41" s="99"/>
      <c r="RNJ41" s="99"/>
      <c r="RNK41" s="99"/>
      <c r="RNL41" s="99"/>
      <c r="RNM41" s="99"/>
      <c r="RNN41" s="99"/>
      <c r="RNO41" s="99"/>
      <c r="RNP41" s="99"/>
      <c r="RNQ41" s="99"/>
      <c r="RNR41" s="99"/>
      <c r="RNS41" s="99"/>
      <c r="RNT41" s="99"/>
      <c r="RNU41" s="99"/>
      <c r="RNV41" s="99"/>
      <c r="RNW41" s="99"/>
      <c r="RNX41" s="99"/>
      <c r="RNY41" s="99"/>
      <c r="RNZ41" s="99"/>
      <c r="ROA41" s="99"/>
      <c r="ROB41" s="99"/>
      <c r="ROC41" s="99"/>
      <c r="ROD41" s="99"/>
      <c r="ROE41" s="99"/>
      <c r="ROF41" s="99"/>
      <c r="ROG41" s="99"/>
      <c r="ROH41" s="99"/>
      <c r="ROI41" s="99"/>
      <c r="ROJ41" s="99"/>
      <c r="ROK41" s="99"/>
      <c r="ROL41" s="99"/>
      <c r="ROM41" s="99"/>
      <c r="RON41" s="99"/>
      <c r="ROO41" s="99"/>
      <c r="ROP41" s="99"/>
      <c r="ROQ41" s="99"/>
      <c r="ROR41" s="99"/>
      <c r="ROS41" s="99"/>
      <c r="ROT41" s="99"/>
      <c r="ROU41" s="99"/>
      <c r="ROV41" s="99"/>
      <c r="ROW41" s="99"/>
      <c r="ROX41" s="99"/>
      <c r="ROY41" s="99"/>
      <c r="ROZ41" s="99"/>
      <c r="RPA41" s="99"/>
      <c r="RPB41" s="99"/>
      <c r="RPC41" s="99"/>
      <c r="RPD41" s="99"/>
      <c r="RPE41" s="99"/>
      <c r="RPF41" s="99"/>
      <c r="RPG41" s="99"/>
      <c r="RPH41" s="99"/>
      <c r="RPI41" s="99"/>
      <c r="RPJ41" s="99"/>
      <c r="RPK41" s="99"/>
      <c r="RPL41" s="99"/>
      <c r="RPM41" s="99"/>
      <c r="RPN41" s="99"/>
      <c r="RPO41" s="99"/>
      <c r="RPP41" s="99"/>
      <c r="RPQ41" s="99"/>
      <c r="RPR41" s="99"/>
      <c r="RPS41" s="99"/>
      <c r="RPT41" s="99"/>
      <c r="RPU41" s="99"/>
      <c r="RPV41" s="99"/>
      <c r="RPW41" s="99"/>
      <c r="RPX41" s="99"/>
      <c r="RPY41" s="99"/>
      <c r="RPZ41" s="99"/>
      <c r="RQA41" s="99"/>
      <c r="RQB41" s="99"/>
      <c r="RQC41" s="99"/>
      <c r="RQD41" s="99"/>
      <c r="RQE41" s="99"/>
      <c r="RQF41" s="99"/>
      <c r="RQG41" s="99"/>
      <c r="RQH41" s="99"/>
      <c r="RQI41" s="99"/>
      <c r="RQJ41" s="99"/>
      <c r="RQK41" s="99"/>
      <c r="RQL41" s="99"/>
      <c r="RQM41" s="99"/>
      <c r="RQN41" s="99"/>
      <c r="RQO41" s="99"/>
      <c r="RQP41" s="99"/>
      <c r="RQQ41" s="99"/>
      <c r="RQR41" s="99"/>
      <c r="RQS41" s="99"/>
      <c r="RQT41" s="99"/>
      <c r="RQU41" s="99"/>
      <c r="RQV41" s="99"/>
      <c r="RQW41" s="99"/>
      <c r="RQX41" s="99"/>
      <c r="RQY41" s="99"/>
      <c r="RQZ41" s="99"/>
      <c r="RRA41" s="99"/>
      <c r="RRB41" s="99"/>
      <c r="RRC41" s="99"/>
      <c r="RRD41" s="99"/>
      <c r="RRE41" s="99"/>
      <c r="RRF41" s="99"/>
      <c r="RRG41" s="99"/>
      <c r="RRH41" s="99"/>
      <c r="RRI41" s="99"/>
      <c r="RRJ41" s="99"/>
      <c r="RRK41" s="99"/>
      <c r="RRL41" s="99"/>
      <c r="RRM41" s="99"/>
      <c r="RRN41" s="99"/>
      <c r="RRO41" s="99"/>
      <c r="RRP41" s="99"/>
      <c r="RRQ41" s="99"/>
      <c r="RRR41" s="99"/>
      <c r="RRS41" s="99"/>
      <c r="RRT41" s="99"/>
      <c r="RRU41" s="99"/>
      <c r="RRV41" s="99"/>
      <c r="RRW41" s="99"/>
      <c r="RRX41" s="99"/>
      <c r="RRY41" s="99"/>
      <c r="RRZ41" s="99"/>
      <c r="RSA41" s="99"/>
      <c r="RSB41" s="99"/>
      <c r="RSC41" s="99"/>
      <c r="RSD41" s="99"/>
      <c r="RSE41" s="99"/>
      <c r="RSF41" s="99"/>
      <c r="RSG41" s="99"/>
      <c r="RSH41" s="99"/>
      <c r="RSI41" s="99"/>
      <c r="RSJ41" s="99"/>
      <c r="RSK41" s="99"/>
      <c r="RSL41" s="99"/>
      <c r="RSM41" s="99"/>
      <c r="RSN41" s="99"/>
      <c r="RSO41" s="99"/>
      <c r="RSP41" s="99"/>
      <c r="RSQ41" s="99"/>
      <c r="RSR41" s="99"/>
      <c r="RSS41" s="99"/>
      <c r="RST41" s="99"/>
      <c r="RSU41" s="99"/>
      <c r="RSV41" s="99"/>
      <c r="RSW41" s="99"/>
      <c r="RSX41" s="99"/>
      <c r="RSY41" s="99"/>
      <c r="RSZ41" s="99"/>
      <c r="RTA41" s="99"/>
      <c r="RTB41" s="99"/>
      <c r="RTC41" s="99"/>
      <c r="RTD41" s="99"/>
      <c r="RTE41" s="99"/>
      <c r="RTF41" s="99"/>
      <c r="RTG41" s="99"/>
      <c r="RTH41" s="99"/>
      <c r="RTI41" s="99"/>
      <c r="RTJ41" s="99"/>
      <c r="RTK41" s="99"/>
      <c r="RTL41" s="99"/>
      <c r="RTM41" s="99"/>
      <c r="RTN41" s="99"/>
      <c r="RTO41" s="99"/>
      <c r="RTP41" s="99"/>
      <c r="RTQ41" s="99"/>
      <c r="RTR41" s="99"/>
      <c r="RTS41" s="99"/>
      <c r="RTT41" s="99"/>
      <c r="RTU41" s="99"/>
      <c r="RTV41" s="99"/>
      <c r="RTW41" s="99"/>
      <c r="RTX41" s="99"/>
      <c r="RTY41" s="99"/>
      <c r="RTZ41" s="99"/>
      <c r="RUA41" s="99"/>
      <c r="RUB41" s="99"/>
      <c r="RUC41" s="99"/>
      <c r="RUD41" s="99"/>
      <c r="RUE41" s="99"/>
      <c r="RUF41" s="99"/>
      <c r="RUG41" s="99"/>
      <c r="RUH41" s="99"/>
      <c r="RUI41" s="99"/>
      <c r="RUJ41" s="99"/>
      <c r="RUK41" s="99"/>
      <c r="RUL41" s="99"/>
      <c r="RUM41" s="99"/>
      <c r="RUN41" s="99"/>
      <c r="RUO41" s="99"/>
      <c r="RUP41" s="99"/>
      <c r="RUQ41" s="99"/>
      <c r="RUR41" s="99"/>
      <c r="RUS41" s="99"/>
      <c r="RUT41" s="99"/>
      <c r="RUU41" s="99"/>
      <c r="RUV41" s="99"/>
      <c r="RUW41" s="99"/>
      <c r="RUX41" s="99"/>
      <c r="RUY41" s="99"/>
      <c r="RUZ41" s="99"/>
      <c r="RVA41" s="99"/>
      <c r="RVB41" s="99"/>
      <c r="RVC41" s="99"/>
      <c r="RVD41" s="99"/>
      <c r="RVE41" s="99"/>
      <c r="RVF41" s="99"/>
      <c r="RVG41" s="99"/>
      <c r="RVH41" s="99"/>
      <c r="RVI41" s="99"/>
      <c r="RVJ41" s="99"/>
      <c r="RVK41" s="99"/>
      <c r="RVL41" s="99"/>
      <c r="RVM41" s="99"/>
      <c r="RVN41" s="99"/>
      <c r="RVO41" s="99"/>
      <c r="RVP41" s="99"/>
      <c r="RVQ41" s="99"/>
      <c r="RVR41" s="99"/>
      <c r="RVS41" s="99"/>
      <c r="RVT41" s="99"/>
      <c r="RVU41" s="99"/>
      <c r="RVV41" s="99"/>
      <c r="RVW41" s="99"/>
      <c r="RVX41" s="99"/>
      <c r="RVY41" s="99"/>
      <c r="RVZ41" s="99"/>
      <c r="RWA41" s="99"/>
      <c r="RWB41" s="99"/>
      <c r="RWC41" s="99"/>
      <c r="RWD41" s="99"/>
      <c r="RWE41" s="99"/>
      <c r="RWF41" s="99"/>
      <c r="RWG41" s="99"/>
      <c r="RWH41" s="99"/>
      <c r="RWI41" s="99"/>
      <c r="RWJ41" s="99"/>
      <c r="RWK41" s="99"/>
      <c r="RWL41" s="99"/>
      <c r="RWM41" s="99"/>
      <c r="RWN41" s="99"/>
      <c r="RWO41" s="99"/>
      <c r="RWP41" s="99"/>
      <c r="RWQ41" s="99"/>
      <c r="RWR41" s="99"/>
      <c r="RWS41" s="99"/>
      <c r="RWT41" s="99"/>
      <c r="RWU41" s="99"/>
      <c r="RWV41" s="99"/>
      <c r="RWW41" s="99"/>
      <c r="RWX41" s="99"/>
      <c r="RWY41" s="99"/>
      <c r="RWZ41" s="99"/>
      <c r="RXA41" s="99"/>
      <c r="RXB41" s="99"/>
      <c r="RXC41" s="99"/>
      <c r="RXD41" s="99"/>
      <c r="RXE41" s="99"/>
      <c r="RXF41" s="99"/>
      <c r="RXG41" s="99"/>
      <c r="RXH41" s="99"/>
      <c r="RXI41" s="99"/>
      <c r="RXJ41" s="99"/>
      <c r="RXK41" s="99"/>
      <c r="RXL41" s="99"/>
      <c r="RXM41" s="99"/>
      <c r="RXN41" s="99"/>
      <c r="RXO41" s="99"/>
      <c r="RXP41" s="99"/>
      <c r="RXQ41" s="99"/>
      <c r="RXR41" s="99"/>
      <c r="RXS41" s="99"/>
      <c r="RXT41" s="99"/>
      <c r="RXU41" s="99"/>
      <c r="RXV41" s="99"/>
      <c r="RXW41" s="99"/>
      <c r="RXX41" s="99"/>
      <c r="RXY41" s="99"/>
      <c r="RXZ41" s="99"/>
      <c r="RYA41" s="99"/>
      <c r="RYB41" s="99"/>
      <c r="RYC41" s="99"/>
      <c r="RYD41" s="99"/>
      <c r="RYE41" s="99"/>
      <c r="RYF41" s="99"/>
      <c r="RYG41" s="99"/>
      <c r="RYH41" s="99"/>
      <c r="RYI41" s="99"/>
      <c r="RYJ41" s="99"/>
      <c r="RYK41" s="99"/>
      <c r="RYL41" s="99"/>
      <c r="RYM41" s="99"/>
      <c r="RYN41" s="99"/>
      <c r="RYO41" s="99"/>
      <c r="RYP41" s="99"/>
      <c r="RYQ41" s="99"/>
      <c r="RYR41" s="99"/>
      <c r="RYS41" s="99"/>
      <c r="RYT41" s="99"/>
      <c r="RYU41" s="99"/>
      <c r="RYV41" s="99"/>
      <c r="RYW41" s="99"/>
      <c r="RYX41" s="99"/>
      <c r="RYY41" s="99"/>
      <c r="RYZ41" s="99"/>
      <c r="RZA41" s="99"/>
      <c r="RZB41" s="99"/>
      <c r="RZC41" s="99"/>
      <c r="RZD41" s="99"/>
      <c r="RZE41" s="99"/>
      <c r="RZF41" s="99"/>
      <c r="RZG41" s="99"/>
      <c r="RZH41" s="99"/>
      <c r="RZI41" s="99"/>
      <c r="RZJ41" s="99"/>
      <c r="RZK41" s="99"/>
      <c r="RZL41" s="99"/>
      <c r="RZM41" s="99"/>
      <c r="RZN41" s="99"/>
      <c r="RZO41" s="99"/>
      <c r="RZP41" s="99"/>
      <c r="RZQ41" s="99"/>
      <c r="RZR41" s="99"/>
      <c r="RZS41" s="99"/>
      <c r="RZT41" s="99"/>
      <c r="RZU41" s="99"/>
      <c r="RZV41" s="99"/>
      <c r="RZW41" s="99"/>
      <c r="RZX41" s="99"/>
      <c r="RZY41" s="99"/>
      <c r="RZZ41" s="99"/>
      <c r="SAA41" s="99"/>
      <c r="SAB41" s="99"/>
      <c r="SAC41" s="99"/>
      <c r="SAD41" s="99"/>
      <c r="SAE41" s="99"/>
      <c r="SAF41" s="99"/>
      <c r="SAG41" s="99"/>
      <c r="SAH41" s="99"/>
      <c r="SAI41" s="99"/>
      <c r="SAJ41" s="99"/>
      <c r="SAK41" s="99"/>
      <c r="SAL41" s="99"/>
      <c r="SAM41" s="99"/>
      <c r="SAN41" s="99"/>
      <c r="SAO41" s="99"/>
      <c r="SAP41" s="99"/>
      <c r="SAQ41" s="99"/>
      <c r="SAR41" s="99"/>
      <c r="SAS41" s="99"/>
      <c r="SAT41" s="99"/>
      <c r="SAU41" s="99"/>
      <c r="SAV41" s="99"/>
      <c r="SAW41" s="99"/>
      <c r="SAX41" s="99"/>
      <c r="SAY41" s="99"/>
      <c r="SAZ41" s="99"/>
      <c r="SBA41" s="99"/>
      <c r="SBB41" s="99"/>
      <c r="SBC41" s="99"/>
      <c r="SBD41" s="99"/>
      <c r="SBE41" s="99"/>
      <c r="SBF41" s="99"/>
      <c r="SBG41" s="99"/>
      <c r="SBH41" s="99"/>
      <c r="SBI41" s="99"/>
      <c r="SBJ41" s="99"/>
      <c r="SBK41" s="99"/>
      <c r="SBL41" s="99"/>
      <c r="SBM41" s="99"/>
      <c r="SBN41" s="99"/>
      <c r="SBO41" s="99"/>
      <c r="SBP41" s="99"/>
      <c r="SBQ41" s="99"/>
      <c r="SBR41" s="99"/>
      <c r="SBS41" s="99"/>
      <c r="SBT41" s="99"/>
      <c r="SBU41" s="99"/>
      <c r="SBV41" s="99"/>
      <c r="SBW41" s="99"/>
      <c r="SBX41" s="99"/>
      <c r="SBY41" s="99"/>
      <c r="SBZ41" s="99"/>
      <c r="SCA41" s="99"/>
      <c r="SCB41" s="99"/>
      <c r="SCC41" s="99"/>
      <c r="SCD41" s="99"/>
      <c r="SCE41" s="99"/>
      <c r="SCF41" s="99"/>
      <c r="SCG41" s="99"/>
      <c r="SCH41" s="99"/>
      <c r="SCI41" s="99"/>
      <c r="SCJ41" s="99"/>
      <c r="SCK41" s="99"/>
      <c r="SCL41" s="99"/>
      <c r="SCM41" s="99"/>
      <c r="SCN41" s="99"/>
      <c r="SCO41" s="99"/>
      <c r="SCP41" s="99"/>
      <c r="SCQ41" s="99"/>
      <c r="SCR41" s="99"/>
      <c r="SCS41" s="99"/>
      <c r="SCT41" s="99"/>
      <c r="SCU41" s="99"/>
      <c r="SCV41" s="99"/>
      <c r="SCW41" s="99"/>
      <c r="SCX41" s="99"/>
      <c r="SCY41" s="99"/>
      <c r="SCZ41" s="99"/>
      <c r="SDA41" s="99"/>
      <c r="SDB41" s="99"/>
      <c r="SDC41" s="99"/>
      <c r="SDD41" s="99"/>
      <c r="SDE41" s="99"/>
      <c r="SDF41" s="99"/>
      <c r="SDG41" s="99"/>
      <c r="SDH41" s="99"/>
      <c r="SDI41" s="99"/>
      <c r="SDJ41" s="99"/>
      <c r="SDK41" s="99"/>
      <c r="SDL41" s="99"/>
      <c r="SDM41" s="99"/>
      <c r="SDN41" s="99"/>
      <c r="SDO41" s="99"/>
      <c r="SDP41" s="99"/>
      <c r="SDQ41" s="99"/>
      <c r="SDR41" s="99"/>
      <c r="SDS41" s="99"/>
      <c r="SDT41" s="99"/>
      <c r="SDU41" s="99"/>
      <c r="SDV41" s="99"/>
      <c r="SDW41" s="99"/>
      <c r="SDX41" s="99"/>
      <c r="SDY41" s="99"/>
      <c r="SDZ41" s="99"/>
      <c r="SEA41" s="99"/>
      <c r="SEB41" s="99"/>
      <c r="SEC41" s="99"/>
      <c r="SED41" s="99"/>
      <c r="SEE41" s="99"/>
      <c r="SEF41" s="99"/>
      <c r="SEG41" s="99"/>
      <c r="SEH41" s="99"/>
      <c r="SEI41" s="99"/>
      <c r="SEJ41" s="99"/>
      <c r="SEK41" s="99"/>
      <c r="SEL41" s="99"/>
      <c r="SEM41" s="99"/>
      <c r="SEN41" s="99"/>
      <c r="SEO41" s="99"/>
      <c r="SEP41" s="99"/>
      <c r="SEQ41" s="99"/>
      <c r="SER41" s="99"/>
      <c r="SES41" s="99"/>
      <c r="SET41" s="99"/>
      <c r="SEU41" s="99"/>
      <c r="SEV41" s="99"/>
      <c r="SEW41" s="99"/>
      <c r="SEX41" s="99"/>
      <c r="SEY41" s="99"/>
      <c r="SEZ41" s="99"/>
      <c r="SFA41" s="99"/>
      <c r="SFB41" s="99"/>
      <c r="SFC41" s="99"/>
      <c r="SFD41" s="99"/>
      <c r="SFE41" s="99"/>
      <c r="SFF41" s="99"/>
      <c r="SFG41" s="99"/>
      <c r="SFH41" s="99"/>
      <c r="SFI41" s="99"/>
      <c r="SFJ41" s="99"/>
      <c r="SFK41" s="99"/>
      <c r="SFL41" s="99"/>
      <c r="SFM41" s="99"/>
      <c r="SFN41" s="99"/>
      <c r="SFO41" s="99"/>
      <c r="SFP41" s="99"/>
      <c r="SFQ41" s="99"/>
      <c r="SFR41" s="99"/>
      <c r="SFS41" s="99"/>
      <c r="SFT41" s="99"/>
      <c r="SFU41" s="99"/>
      <c r="SFV41" s="99"/>
      <c r="SFW41" s="99"/>
      <c r="SFX41" s="99"/>
      <c r="SFY41" s="99"/>
      <c r="SFZ41" s="99"/>
      <c r="SGA41" s="99"/>
      <c r="SGB41" s="99"/>
      <c r="SGC41" s="99"/>
      <c r="SGD41" s="99"/>
      <c r="SGE41" s="99"/>
      <c r="SGF41" s="99"/>
      <c r="SGG41" s="99"/>
      <c r="SGH41" s="99"/>
      <c r="SGI41" s="99"/>
      <c r="SGJ41" s="99"/>
      <c r="SGK41" s="99"/>
      <c r="SGL41" s="99"/>
      <c r="SGM41" s="99"/>
      <c r="SGN41" s="99"/>
      <c r="SGO41" s="99"/>
      <c r="SGP41" s="99"/>
      <c r="SGQ41" s="99"/>
      <c r="SGR41" s="99"/>
      <c r="SGS41" s="99"/>
      <c r="SGT41" s="99"/>
      <c r="SGU41" s="99"/>
      <c r="SGV41" s="99"/>
      <c r="SGW41" s="99"/>
      <c r="SGX41" s="99"/>
      <c r="SGY41" s="99"/>
      <c r="SGZ41" s="99"/>
      <c r="SHA41" s="99"/>
      <c r="SHB41" s="99"/>
      <c r="SHC41" s="99"/>
      <c r="SHD41" s="99"/>
      <c r="SHE41" s="99"/>
      <c r="SHF41" s="99"/>
      <c r="SHG41" s="99"/>
      <c r="SHH41" s="99"/>
      <c r="SHI41" s="99"/>
      <c r="SHJ41" s="99"/>
      <c r="SHK41" s="99"/>
      <c r="SHL41" s="99"/>
      <c r="SHM41" s="99"/>
      <c r="SHN41" s="99"/>
      <c r="SHO41" s="99"/>
      <c r="SHP41" s="99"/>
      <c r="SHQ41" s="99"/>
      <c r="SHR41" s="99"/>
      <c r="SHS41" s="99"/>
      <c r="SHT41" s="99"/>
      <c r="SHU41" s="99"/>
      <c r="SHV41" s="99"/>
      <c r="SHW41" s="99"/>
      <c r="SHX41" s="99"/>
      <c r="SHY41" s="99"/>
      <c r="SHZ41" s="99"/>
      <c r="SIA41" s="99"/>
      <c r="SIB41" s="99"/>
      <c r="SIC41" s="99"/>
      <c r="SID41" s="99"/>
      <c r="SIE41" s="99"/>
      <c r="SIF41" s="99"/>
      <c r="SIG41" s="99"/>
      <c r="SIH41" s="99"/>
      <c r="SII41" s="99"/>
      <c r="SIJ41" s="99"/>
      <c r="SIK41" s="99"/>
      <c r="SIL41" s="99"/>
      <c r="SIM41" s="99"/>
      <c r="SIN41" s="99"/>
      <c r="SIO41" s="99"/>
      <c r="SIP41" s="99"/>
      <c r="SIQ41" s="99"/>
      <c r="SIR41" s="99"/>
      <c r="SIS41" s="99"/>
      <c r="SIT41" s="99"/>
      <c r="SIU41" s="99"/>
      <c r="SIV41" s="99"/>
      <c r="SIW41" s="99"/>
      <c r="SIX41" s="99"/>
      <c r="SIY41" s="99"/>
      <c r="SIZ41" s="99"/>
      <c r="SJA41" s="99"/>
      <c r="SJB41" s="99"/>
      <c r="SJC41" s="99"/>
      <c r="SJD41" s="99"/>
      <c r="SJE41" s="99"/>
      <c r="SJF41" s="99"/>
      <c r="SJG41" s="99"/>
      <c r="SJH41" s="99"/>
      <c r="SJI41" s="99"/>
      <c r="SJJ41" s="99"/>
      <c r="SJK41" s="99"/>
      <c r="SJL41" s="99"/>
      <c r="SJM41" s="99"/>
      <c r="SJN41" s="99"/>
      <c r="SJO41" s="99"/>
      <c r="SJP41" s="99"/>
      <c r="SJQ41" s="99"/>
      <c r="SJR41" s="99"/>
      <c r="SJS41" s="99"/>
      <c r="SJT41" s="99"/>
      <c r="SJU41" s="99"/>
      <c r="SJV41" s="99"/>
      <c r="SJW41" s="99"/>
      <c r="SJX41" s="99"/>
      <c r="SJY41" s="99"/>
      <c r="SJZ41" s="99"/>
      <c r="SKA41" s="99"/>
      <c r="SKB41" s="99"/>
      <c r="SKC41" s="99"/>
      <c r="SKD41" s="99"/>
      <c r="SKE41" s="99"/>
      <c r="SKF41" s="99"/>
      <c r="SKG41" s="99"/>
      <c r="SKH41" s="99"/>
      <c r="SKI41" s="99"/>
      <c r="SKJ41" s="99"/>
      <c r="SKK41" s="99"/>
      <c r="SKL41" s="99"/>
      <c r="SKM41" s="99"/>
      <c r="SKN41" s="99"/>
      <c r="SKO41" s="99"/>
      <c r="SKP41" s="99"/>
      <c r="SKQ41" s="99"/>
      <c r="SKR41" s="99"/>
      <c r="SKS41" s="99"/>
      <c r="SKT41" s="99"/>
      <c r="SKU41" s="99"/>
      <c r="SKV41" s="99"/>
      <c r="SKW41" s="99"/>
      <c r="SKX41" s="99"/>
      <c r="SKY41" s="99"/>
      <c r="SKZ41" s="99"/>
      <c r="SLA41" s="99"/>
      <c r="SLB41" s="99"/>
      <c r="SLC41" s="99"/>
      <c r="SLD41" s="99"/>
      <c r="SLE41" s="99"/>
      <c r="SLF41" s="99"/>
      <c r="SLG41" s="99"/>
      <c r="SLH41" s="99"/>
      <c r="SLI41" s="99"/>
      <c r="SLJ41" s="99"/>
      <c r="SLK41" s="99"/>
      <c r="SLL41" s="99"/>
      <c r="SLM41" s="99"/>
      <c r="SLN41" s="99"/>
      <c r="SLO41" s="99"/>
      <c r="SLP41" s="99"/>
      <c r="SLQ41" s="99"/>
      <c r="SLR41" s="99"/>
      <c r="SLS41" s="99"/>
      <c r="SLT41" s="99"/>
      <c r="SLU41" s="99"/>
      <c r="SLV41" s="99"/>
      <c r="SLW41" s="99"/>
      <c r="SLX41" s="99"/>
      <c r="SLY41" s="99"/>
      <c r="SLZ41" s="99"/>
      <c r="SMA41" s="99"/>
      <c r="SMB41" s="99"/>
      <c r="SMC41" s="99"/>
      <c r="SMD41" s="99"/>
      <c r="SME41" s="99"/>
      <c r="SMF41" s="99"/>
      <c r="SMG41" s="99"/>
      <c r="SMH41" s="99"/>
      <c r="SMI41" s="99"/>
      <c r="SMJ41" s="99"/>
      <c r="SMK41" s="99"/>
      <c r="SML41" s="99"/>
      <c r="SMM41" s="99"/>
      <c r="SMN41" s="99"/>
      <c r="SMO41" s="99"/>
      <c r="SMP41" s="99"/>
      <c r="SMQ41" s="99"/>
      <c r="SMR41" s="99"/>
      <c r="SMS41" s="99"/>
      <c r="SMT41" s="99"/>
      <c r="SMU41" s="99"/>
      <c r="SMV41" s="99"/>
      <c r="SMW41" s="99"/>
      <c r="SMX41" s="99"/>
      <c r="SMY41" s="99"/>
      <c r="SMZ41" s="99"/>
      <c r="SNA41" s="99"/>
      <c r="SNB41" s="99"/>
      <c r="SNC41" s="99"/>
      <c r="SND41" s="99"/>
      <c r="SNE41" s="99"/>
      <c r="SNF41" s="99"/>
      <c r="SNG41" s="99"/>
      <c r="SNH41" s="99"/>
      <c r="SNI41" s="99"/>
      <c r="SNJ41" s="99"/>
      <c r="SNK41" s="99"/>
      <c r="SNL41" s="99"/>
      <c r="SNM41" s="99"/>
      <c r="SNN41" s="99"/>
      <c r="SNO41" s="99"/>
      <c r="SNP41" s="99"/>
      <c r="SNQ41" s="99"/>
      <c r="SNR41" s="99"/>
      <c r="SNS41" s="99"/>
      <c r="SNT41" s="99"/>
      <c r="SNU41" s="99"/>
      <c r="SNV41" s="99"/>
      <c r="SNW41" s="99"/>
      <c r="SNX41" s="99"/>
      <c r="SNY41" s="99"/>
      <c r="SNZ41" s="99"/>
      <c r="SOA41" s="99"/>
      <c r="SOB41" s="99"/>
      <c r="SOC41" s="99"/>
      <c r="SOD41" s="99"/>
      <c r="SOE41" s="99"/>
      <c r="SOF41" s="99"/>
      <c r="SOG41" s="99"/>
      <c r="SOH41" s="99"/>
      <c r="SOI41" s="99"/>
      <c r="SOJ41" s="99"/>
      <c r="SOK41" s="99"/>
      <c r="SOL41" s="99"/>
      <c r="SOM41" s="99"/>
      <c r="SON41" s="99"/>
      <c r="SOO41" s="99"/>
      <c r="SOP41" s="99"/>
      <c r="SOQ41" s="99"/>
      <c r="SOR41" s="99"/>
      <c r="SOS41" s="99"/>
      <c r="SOT41" s="99"/>
      <c r="SOU41" s="99"/>
      <c r="SOV41" s="99"/>
      <c r="SOW41" s="99"/>
      <c r="SOX41" s="99"/>
      <c r="SOY41" s="99"/>
      <c r="SOZ41" s="99"/>
      <c r="SPA41" s="99"/>
      <c r="SPB41" s="99"/>
      <c r="SPC41" s="99"/>
      <c r="SPD41" s="99"/>
      <c r="SPE41" s="99"/>
      <c r="SPF41" s="99"/>
      <c r="SPG41" s="99"/>
      <c r="SPH41" s="99"/>
      <c r="SPI41" s="99"/>
      <c r="SPJ41" s="99"/>
      <c r="SPK41" s="99"/>
      <c r="SPL41" s="99"/>
      <c r="SPM41" s="99"/>
      <c r="SPN41" s="99"/>
      <c r="SPO41" s="99"/>
      <c r="SPP41" s="99"/>
      <c r="SPQ41" s="99"/>
      <c r="SPR41" s="99"/>
      <c r="SPS41" s="99"/>
      <c r="SPT41" s="99"/>
      <c r="SPU41" s="99"/>
      <c r="SPV41" s="99"/>
      <c r="SPW41" s="99"/>
      <c r="SPX41" s="99"/>
      <c r="SPY41" s="99"/>
      <c r="SPZ41" s="99"/>
      <c r="SQA41" s="99"/>
      <c r="SQB41" s="99"/>
      <c r="SQC41" s="99"/>
      <c r="SQD41" s="99"/>
      <c r="SQE41" s="99"/>
      <c r="SQF41" s="99"/>
      <c r="SQG41" s="99"/>
      <c r="SQH41" s="99"/>
      <c r="SQI41" s="99"/>
      <c r="SQJ41" s="99"/>
      <c r="SQK41" s="99"/>
      <c r="SQL41" s="99"/>
      <c r="SQM41" s="99"/>
      <c r="SQN41" s="99"/>
      <c r="SQO41" s="99"/>
      <c r="SQP41" s="99"/>
      <c r="SQQ41" s="99"/>
      <c r="SQR41" s="99"/>
      <c r="SQS41" s="99"/>
      <c r="SQT41" s="99"/>
      <c r="SQU41" s="99"/>
      <c r="SQV41" s="99"/>
      <c r="SQW41" s="99"/>
      <c r="SQX41" s="99"/>
      <c r="SQY41" s="99"/>
      <c r="SQZ41" s="99"/>
      <c r="SRA41" s="99"/>
      <c r="SRB41" s="99"/>
      <c r="SRC41" s="99"/>
      <c r="SRD41" s="99"/>
      <c r="SRE41" s="99"/>
      <c r="SRF41" s="99"/>
      <c r="SRG41" s="99"/>
      <c r="SRH41" s="99"/>
      <c r="SRI41" s="99"/>
      <c r="SRJ41" s="99"/>
      <c r="SRK41" s="99"/>
      <c r="SRL41" s="99"/>
      <c r="SRM41" s="99"/>
      <c r="SRN41" s="99"/>
      <c r="SRO41" s="99"/>
      <c r="SRP41" s="99"/>
      <c r="SRQ41" s="99"/>
      <c r="SRR41" s="99"/>
      <c r="SRS41" s="99"/>
      <c r="SRT41" s="99"/>
      <c r="SRU41" s="99"/>
      <c r="SRV41" s="99"/>
      <c r="SRW41" s="99"/>
      <c r="SRX41" s="99"/>
      <c r="SRY41" s="99"/>
      <c r="SRZ41" s="99"/>
      <c r="SSA41" s="99"/>
      <c r="SSB41" s="99"/>
      <c r="SSC41" s="99"/>
      <c r="SSD41" s="99"/>
      <c r="SSE41" s="99"/>
      <c r="SSF41" s="99"/>
      <c r="SSG41" s="99"/>
      <c r="SSH41" s="99"/>
      <c r="SSI41" s="99"/>
      <c r="SSJ41" s="99"/>
      <c r="SSK41" s="99"/>
      <c r="SSL41" s="99"/>
      <c r="SSM41" s="99"/>
      <c r="SSN41" s="99"/>
      <c r="SSO41" s="99"/>
      <c r="SSP41" s="99"/>
      <c r="SSQ41" s="99"/>
      <c r="SSR41" s="99"/>
      <c r="SSS41" s="99"/>
      <c r="SST41" s="99"/>
      <c r="SSU41" s="99"/>
      <c r="SSV41" s="99"/>
      <c r="SSW41" s="99"/>
      <c r="SSX41" s="99"/>
      <c r="SSY41" s="99"/>
      <c r="SSZ41" s="99"/>
      <c r="STA41" s="99"/>
      <c r="STB41" s="99"/>
      <c r="STC41" s="99"/>
      <c r="STD41" s="99"/>
      <c r="STE41" s="99"/>
      <c r="STF41" s="99"/>
      <c r="STG41" s="99"/>
      <c r="STH41" s="99"/>
      <c r="STI41" s="99"/>
      <c r="STJ41" s="99"/>
      <c r="STK41" s="99"/>
      <c r="STL41" s="99"/>
      <c r="STM41" s="99"/>
      <c r="STN41" s="99"/>
      <c r="STO41" s="99"/>
      <c r="STP41" s="99"/>
      <c r="STQ41" s="99"/>
      <c r="STR41" s="99"/>
      <c r="STS41" s="99"/>
      <c r="STT41" s="99"/>
      <c r="STU41" s="99"/>
      <c r="STV41" s="99"/>
      <c r="STW41" s="99"/>
      <c r="STX41" s="99"/>
      <c r="STY41" s="99"/>
      <c r="STZ41" s="99"/>
      <c r="SUA41" s="99"/>
      <c r="SUB41" s="99"/>
      <c r="SUC41" s="99"/>
      <c r="SUD41" s="99"/>
      <c r="SUE41" s="99"/>
      <c r="SUF41" s="99"/>
      <c r="SUG41" s="99"/>
      <c r="SUH41" s="99"/>
      <c r="SUI41" s="99"/>
      <c r="SUJ41" s="99"/>
      <c r="SUK41" s="99"/>
      <c r="SUL41" s="99"/>
      <c r="SUM41" s="99"/>
      <c r="SUN41" s="99"/>
      <c r="SUO41" s="99"/>
      <c r="SUP41" s="99"/>
      <c r="SUQ41" s="99"/>
      <c r="SUR41" s="99"/>
      <c r="SUS41" s="99"/>
      <c r="SUT41" s="99"/>
      <c r="SUU41" s="99"/>
      <c r="SUV41" s="99"/>
      <c r="SUW41" s="99"/>
      <c r="SUX41" s="99"/>
      <c r="SUY41" s="99"/>
      <c r="SUZ41" s="99"/>
      <c r="SVA41" s="99"/>
      <c r="SVB41" s="99"/>
      <c r="SVC41" s="99"/>
      <c r="SVD41" s="99"/>
      <c r="SVE41" s="99"/>
      <c r="SVF41" s="99"/>
      <c r="SVG41" s="99"/>
      <c r="SVH41" s="99"/>
      <c r="SVI41" s="99"/>
      <c r="SVJ41" s="99"/>
      <c r="SVK41" s="99"/>
      <c r="SVL41" s="99"/>
      <c r="SVM41" s="99"/>
      <c r="SVN41" s="99"/>
      <c r="SVO41" s="99"/>
      <c r="SVP41" s="99"/>
      <c r="SVQ41" s="99"/>
      <c r="SVR41" s="99"/>
      <c r="SVS41" s="99"/>
      <c r="SVT41" s="99"/>
      <c r="SVU41" s="99"/>
      <c r="SVV41" s="99"/>
      <c r="SVW41" s="99"/>
      <c r="SVX41" s="99"/>
      <c r="SVY41" s="99"/>
      <c r="SVZ41" s="99"/>
      <c r="SWA41" s="99"/>
      <c r="SWB41" s="99"/>
      <c r="SWC41" s="99"/>
      <c r="SWD41" s="99"/>
      <c r="SWE41" s="99"/>
      <c r="SWF41" s="99"/>
      <c r="SWG41" s="99"/>
      <c r="SWH41" s="99"/>
      <c r="SWI41" s="99"/>
      <c r="SWJ41" s="99"/>
      <c r="SWK41" s="99"/>
      <c r="SWL41" s="99"/>
      <c r="SWM41" s="99"/>
      <c r="SWN41" s="99"/>
      <c r="SWO41" s="99"/>
      <c r="SWP41" s="99"/>
      <c r="SWQ41" s="99"/>
      <c r="SWR41" s="99"/>
      <c r="SWS41" s="99"/>
      <c r="SWT41" s="99"/>
      <c r="SWU41" s="99"/>
      <c r="SWV41" s="99"/>
      <c r="SWW41" s="99"/>
      <c r="SWX41" s="99"/>
      <c r="SWY41" s="99"/>
      <c r="SWZ41" s="99"/>
      <c r="SXA41" s="99"/>
      <c r="SXB41" s="99"/>
      <c r="SXC41" s="99"/>
      <c r="SXD41" s="99"/>
      <c r="SXE41" s="99"/>
      <c r="SXF41" s="99"/>
      <c r="SXG41" s="99"/>
      <c r="SXH41" s="99"/>
      <c r="SXI41" s="99"/>
      <c r="SXJ41" s="99"/>
      <c r="SXK41" s="99"/>
      <c r="SXL41" s="99"/>
      <c r="SXM41" s="99"/>
      <c r="SXN41" s="99"/>
      <c r="SXO41" s="99"/>
      <c r="SXP41" s="99"/>
      <c r="SXQ41" s="99"/>
      <c r="SXR41" s="99"/>
      <c r="SXS41" s="99"/>
      <c r="SXT41" s="99"/>
      <c r="SXU41" s="99"/>
      <c r="SXV41" s="99"/>
      <c r="SXW41" s="99"/>
      <c r="SXX41" s="99"/>
      <c r="SXY41" s="99"/>
      <c r="SXZ41" s="99"/>
      <c r="SYA41" s="99"/>
      <c r="SYB41" s="99"/>
      <c r="SYC41" s="99"/>
      <c r="SYD41" s="99"/>
      <c r="SYE41" s="99"/>
      <c r="SYF41" s="99"/>
      <c r="SYG41" s="99"/>
      <c r="SYH41" s="99"/>
      <c r="SYI41" s="99"/>
      <c r="SYJ41" s="99"/>
      <c r="SYK41" s="99"/>
      <c r="SYL41" s="99"/>
      <c r="SYM41" s="99"/>
      <c r="SYN41" s="99"/>
      <c r="SYO41" s="99"/>
      <c r="SYP41" s="99"/>
      <c r="SYQ41" s="99"/>
      <c r="SYR41" s="99"/>
      <c r="SYS41" s="99"/>
      <c r="SYT41" s="99"/>
      <c r="SYU41" s="99"/>
      <c r="SYV41" s="99"/>
      <c r="SYW41" s="99"/>
      <c r="SYX41" s="99"/>
      <c r="SYY41" s="99"/>
      <c r="SYZ41" s="99"/>
      <c r="SZA41" s="99"/>
      <c r="SZB41" s="99"/>
      <c r="SZC41" s="99"/>
      <c r="SZD41" s="99"/>
      <c r="SZE41" s="99"/>
      <c r="SZF41" s="99"/>
      <c r="SZG41" s="99"/>
      <c r="SZH41" s="99"/>
      <c r="SZI41" s="99"/>
      <c r="SZJ41" s="99"/>
      <c r="SZK41" s="99"/>
      <c r="SZL41" s="99"/>
      <c r="SZM41" s="99"/>
      <c r="SZN41" s="99"/>
      <c r="SZO41" s="99"/>
      <c r="SZP41" s="99"/>
      <c r="SZQ41" s="99"/>
      <c r="SZR41" s="99"/>
      <c r="SZS41" s="99"/>
      <c r="SZT41" s="99"/>
      <c r="SZU41" s="99"/>
      <c r="SZV41" s="99"/>
      <c r="SZW41" s="99"/>
      <c r="SZX41" s="99"/>
      <c r="SZY41" s="99"/>
      <c r="SZZ41" s="99"/>
      <c r="TAA41" s="99"/>
      <c r="TAB41" s="99"/>
      <c r="TAC41" s="99"/>
      <c r="TAD41" s="99"/>
      <c r="TAE41" s="99"/>
      <c r="TAF41" s="99"/>
      <c r="TAG41" s="99"/>
      <c r="TAH41" s="99"/>
      <c r="TAI41" s="99"/>
      <c r="TAJ41" s="99"/>
      <c r="TAK41" s="99"/>
      <c r="TAL41" s="99"/>
      <c r="TAM41" s="99"/>
      <c r="TAN41" s="99"/>
      <c r="TAO41" s="99"/>
      <c r="TAP41" s="99"/>
      <c r="TAQ41" s="99"/>
      <c r="TAR41" s="99"/>
      <c r="TAS41" s="99"/>
      <c r="TAT41" s="99"/>
      <c r="TAU41" s="99"/>
      <c r="TAV41" s="99"/>
      <c r="TAW41" s="99"/>
      <c r="TAX41" s="99"/>
      <c r="TAY41" s="99"/>
      <c r="TAZ41" s="99"/>
      <c r="TBA41" s="99"/>
      <c r="TBB41" s="99"/>
      <c r="TBC41" s="99"/>
      <c r="TBD41" s="99"/>
      <c r="TBE41" s="99"/>
      <c r="TBF41" s="99"/>
      <c r="TBG41" s="99"/>
      <c r="TBH41" s="99"/>
      <c r="TBI41" s="99"/>
      <c r="TBJ41" s="99"/>
      <c r="TBK41" s="99"/>
      <c r="TBL41" s="99"/>
      <c r="TBM41" s="99"/>
      <c r="TBN41" s="99"/>
      <c r="TBO41" s="99"/>
      <c r="TBP41" s="99"/>
      <c r="TBQ41" s="99"/>
      <c r="TBR41" s="99"/>
      <c r="TBS41" s="99"/>
      <c r="TBT41" s="99"/>
      <c r="TBU41" s="99"/>
      <c r="TBV41" s="99"/>
      <c r="TBW41" s="99"/>
      <c r="TBX41" s="99"/>
      <c r="TBY41" s="99"/>
      <c r="TBZ41" s="99"/>
      <c r="TCA41" s="99"/>
      <c r="TCB41" s="99"/>
      <c r="TCC41" s="99"/>
      <c r="TCD41" s="99"/>
      <c r="TCE41" s="99"/>
      <c r="TCF41" s="99"/>
      <c r="TCG41" s="99"/>
      <c r="TCH41" s="99"/>
      <c r="TCI41" s="99"/>
      <c r="TCJ41" s="99"/>
      <c r="TCK41" s="99"/>
      <c r="TCL41" s="99"/>
      <c r="TCM41" s="99"/>
      <c r="TCN41" s="99"/>
      <c r="TCO41" s="99"/>
      <c r="TCP41" s="99"/>
      <c r="TCQ41" s="99"/>
      <c r="TCR41" s="99"/>
      <c r="TCS41" s="99"/>
      <c r="TCT41" s="99"/>
      <c r="TCU41" s="99"/>
      <c r="TCV41" s="99"/>
      <c r="TCW41" s="99"/>
      <c r="TCX41" s="99"/>
      <c r="TCY41" s="99"/>
      <c r="TCZ41" s="99"/>
      <c r="TDA41" s="99"/>
      <c r="TDB41" s="99"/>
      <c r="TDC41" s="99"/>
      <c r="TDD41" s="99"/>
      <c r="TDE41" s="99"/>
      <c r="TDF41" s="99"/>
      <c r="TDG41" s="99"/>
      <c r="TDH41" s="99"/>
      <c r="TDI41" s="99"/>
      <c r="TDJ41" s="99"/>
      <c r="TDK41" s="99"/>
      <c r="TDL41" s="99"/>
      <c r="TDM41" s="99"/>
      <c r="TDN41" s="99"/>
      <c r="TDO41" s="99"/>
      <c r="TDP41" s="99"/>
      <c r="TDQ41" s="99"/>
      <c r="TDR41" s="99"/>
      <c r="TDS41" s="99"/>
      <c r="TDT41" s="99"/>
      <c r="TDU41" s="99"/>
      <c r="TDV41" s="99"/>
      <c r="TDW41" s="99"/>
      <c r="TDX41" s="99"/>
      <c r="TDY41" s="99"/>
      <c r="TDZ41" s="99"/>
      <c r="TEA41" s="99"/>
      <c r="TEB41" s="99"/>
      <c r="TEC41" s="99"/>
      <c r="TED41" s="99"/>
      <c r="TEE41" s="99"/>
      <c r="TEF41" s="99"/>
      <c r="TEG41" s="99"/>
      <c r="TEH41" s="99"/>
      <c r="TEI41" s="99"/>
      <c r="TEJ41" s="99"/>
      <c r="TEK41" s="99"/>
      <c r="TEL41" s="99"/>
      <c r="TEM41" s="99"/>
      <c r="TEN41" s="99"/>
      <c r="TEO41" s="99"/>
      <c r="TEP41" s="99"/>
      <c r="TEQ41" s="99"/>
      <c r="TER41" s="99"/>
      <c r="TES41" s="99"/>
      <c r="TET41" s="99"/>
      <c r="TEU41" s="99"/>
      <c r="TEV41" s="99"/>
      <c r="TEW41" s="99"/>
      <c r="TEX41" s="99"/>
      <c r="TEY41" s="99"/>
      <c r="TEZ41" s="99"/>
      <c r="TFA41" s="99"/>
      <c r="TFB41" s="99"/>
      <c r="TFC41" s="99"/>
      <c r="TFD41" s="99"/>
      <c r="TFE41" s="99"/>
      <c r="TFF41" s="99"/>
      <c r="TFG41" s="99"/>
      <c r="TFH41" s="99"/>
      <c r="TFI41" s="99"/>
      <c r="TFJ41" s="99"/>
      <c r="TFK41" s="99"/>
      <c r="TFL41" s="99"/>
      <c r="TFM41" s="99"/>
      <c r="TFN41" s="99"/>
      <c r="TFO41" s="99"/>
      <c r="TFP41" s="99"/>
      <c r="TFQ41" s="99"/>
      <c r="TFR41" s="99"/>
      <c r="TFS41" s="99"/>
      <c r="TFT41" s="99"/>
      <c r="TFU41" s="99"/>
      <c r="TFV41" s="99"/>
      <c r="TFW41" s="99"/>
      <c r="TFX41" s="99"/>
      <c r="TFY41" s="99"/>
      <c r="TFZ41" s="99"/>
      <c r="TGA41" s="99"/>
      <c r="TGB41" s="99"/>
      <c r="TGC41" s="99"/>
      <c r="TGD41" s="99"/>
      <c r="TGE41" s="99"/>
      <c r="TGF41" s="99"/>
      <c r="TGG41" s="99"/>
      <c r="TGH41" s="99"/>
      <c r="TGI41" s="99"/>
      <c r="TGJ41" s="99"/>
      <c r="TGK41" s="99"/>
      <c r="TGL41" s="99"/>
      <c r="TGM41" s="99"/>
      <c r="TGN41" s="99"/>
      <c r="TGO41" s="99"/>
      <c r="TGP41" s="99"/>
      <c r="TGQ41" s="99"/>
      <c r="TGR41" s="99"/>
      <c r="TGS41" s="99"/>
      <c r="TGT41" s="99"/>
      <c r="TGU41" s="99"/>
      <c r="TGV41" s="99"/>
      <c r="TGW41" s="99"/>
      <c r="TGX41" s="99"/>
      <c r="TGY41" s="99"/>
      <c r="TGZ41" s="99"/>
      <c r="THA41" s="99"/>
      <c r="THB41" s="99"/>
      <c r="THC41" s="99"/>
      <c r="THD41" s="99"/>
      <c r="THE41" s="99"/>
      <c r="THF41" s="99"/>
      <c r="THG41" s="99"/>
      <c r="THH41" s="99"/>
      <c r="THI41" s="99"/>
      <c r="THJ41" s="99"/>
      <c r="THK41" s="99"/>
      <c r="THL41" s="99"/>
      <c r="THM41" s="99"/>
      <c r="THN41" s="99"/>
      <c r="THO41" s="99"/>
      <c r="THP41" s="99"/>
      <c r="THQ41" s="99"/>
      <c r="THR41" s="99"/>
      <c r="THS41" s="99"/>
      <c r="THT41" s="99"/>
      <c r="THU41" s="99"/>
      <c r="THV41" s="99"/>
      <c r="THW41" s="99"/>
      <c r="THX41" s="99"/>
      <c r="THY41" s="99"/>
      <c r="THZ41" s="99"/>
      <c r="TIA41" s="99"/>
      <c r="TIB41" s="99"/>
      <c r="TIC41" s="99"/>
      <c r="TID41" s="99"/>
      <c r="TIE41" s="99"/>
      <c r="TIF41" s="99"/>
      <c r="TIG41" s="99"/>
      <c r="TIH41" s="99"/>
      <c r="TII41" s="99"/>
      <c r="TIJ41" s="99"/>
      <c r="TIK41" s="99"/>
      <c r="TIL41" s="99"/>
      <c r="TIM41" s="99"/>
      <c r="TIN41" s="99"/>
      <c r="TIO41" s="99"/>
      <c r="TIP41" s="99"/>
      <c r="TIQ41" s="99"/>
      <c r="TIR41" s="99"/>
      <c r="TIS41" s="99"/>
      <c r="TIT41" s="99"/>
      <c r="TIU41" s="99"/>
      <c r="TIV41" s="99"/>
      <c r="TIW41" s="99"/>
      <c r="TIX41" s="99"/>
      <c r="TIY41" s="99"/>
      <c r="TIZ41" s="99"/>
      <c r="TJA41" s="99"/>
      <c r="TJB41" s="99"/>
      <c r="TJC41" s="99"/>
      <c r="TJD41" s="99"/>
      <c r="TJE41" s="99"/>
      <c r="TJF41" s="99"/>
      <c r="TJG41" s="99"/>
      <c r="TJH41" s="99"/>
      <c r="TJI41" s="99"/>
      <c r="TJJ41" s="99"/>
      <c r="TJK41" s="99"/>
      <c r="TJL41" s="99"/>
      <c r="TJM41" s="99"/>
      <c r="TJN41" s="99"/>
      <c r="TJO41" s="99"/>
      <c r="TJP41" s="99"/>
      <c r="TJQ41" s="99"/>
      <c r="TJR41" s="99"/>
      <c r="TJS41" s="99"/>
      <c r="TJT41" s="99"/>
      <c r="TJU41" s="99"/>
      <c r="TJV41" s="99"/>
      <c r="TJW41" s="99"/>
      <c r="TJX41" s="99"/>
      <c r="TJY41" s="99"/>
      <c r="TJZ41" s="99"/>
      <c r="TKA41" s="99"/>
      <c r="TKB41" s="99"/>
      <c r="TKC41" s="99"/>
      <c r="TKD41" s="99"/>
      <c r="TKE41" s="99"/>
      <c r="TKF41" s="99"/>
      <c r="TKG41" s="99"/>
      <c r="TKH41" s="99"/>
      <c r="TKI41" s="99"/>
      <c r="TKJ41" s="99"/>
      <c r="TKK41" s="99"/>
      <c r="TKL41" s="99"/>
      <c r="TKM41" s="99"/>
      <c r="TKN41" s="99"/>
      <c r="TKO41" s="99"/>
      <c r="TKP41" s="99"/>
      <c r="TKQ41" s="99"/>
      <c r="TKR41" s="99"/>
      <c r="TKS41" s="99"/>
      <c r="TKT41" s="99"/>
      <c r="TKU41" s="99"/>
      <c r="TKV41" s="99"/>
      <c r="TKW41" s="99"/>
      <c r="TKX41" s="99"/>
      <c r="TKY41" s="99"/>
      <c r="TKZ41" s="99"/>
      <c r="TLA41" s="99"/>
      <c r="TLB41" s="99"/>
      <c r="TLC41" s="99"/>
      <c r="TLD41" s="99"/>
      <c r="TLE41" s="99"/>
      <c r="TLF41" s="99"/>
      <c r="TLG41" s="99"/>
      <c r="TLH41" s="99"/>
      <c r="TLI41" s="99"/>
      <c r="TLJ41" s="99"/>
      <c r="TLK41" s="99"/>
      <c r="TLL41" s="99"/>
      <c r="TLM41" s="99"/>
      <c r="TLN41" s="99"/>
      <c r="TLO41" s="99"/>
      <c r="TLP41" s="99"/>
      <c r="TLQ41" s="99"/>
      <c r="TLR41" s="99"/>
      <c r="TLS41" s="99"/>
      <c r="TLT41" s="99"/>
      <c r="TLU41" s="99"/>
      <c r="TLV41" s="99"/>
      <c r="TLW41" s="99"/>
      <c r="TLX41" s="99"/>
      <c r="TLY41" s="99"/>
      <c r="TLZ41" s="99"/>
      <c r="TMA41" s="99"/>
      <c r="TMB41" s="99"/>
      <c r="TMC41" s="99"/>
      <c r="TMD41" s="99"/>
      <c r="TME41" s="99"/>
      <c r="TMF41" s="99"/>
      <c r="TMG41" s="99"/>
      <c r="TMH41" s="99"/>
      <c r="TMI41" s="99"/>
      <c r="TMJ41" s="99"/>
      <c r="TMK41" s="99"/>
      <c r="TML41" s="99"/>
      <c r="TMM41" s="99"/>
      <c r="TMN41" s="99"/>
      <c r="TMO41" s="99"/>
      <c r="TMP41" s="99"/>
      <c r="TMQ41" s="99"/>
      <c r="TMR41" s="99"/>
      <c r="TMS41" s="99"/>
      <c r="TMT41" s="99"/>
      <c r="TMU41" s="99"/>
      <c r="TMV41" s="99"/>
      <c r="TMW41" s="99"/>
      <c r="TMX41" s="99"/>
      <c r="TMY41" s="99"/>
      <c r="TMZ41" s="99"/>
      <c r="TNA41" s="99"/>
      <c r="TNB41" s="99"/>
      <c r="TNC41" s="99"/>
      <c r="TND41" s="99"/>
      <c r="TNE41" s="99"/>
      <c r="TNF41" s="99"/>
      <c r="TNG41" s="99"/>
      <c r="TNH41" s="99"/>
      <c r="TNI41" s="99"/>
      <c r="TNJ41" s="99"/>
      <c r="TNK41" s="99"/>
      <c r="TNL41" s="99"/>
      <c r="TNM41" s="99"/>
      <c r="TNN41" s="99"/>
      <c r="TNO41" s="99"/>
      <c r="TNP41" s="99"/>
      <c r="TNQ41" s="99"/>
      <c r="TNR41" s="99"/>
      <c r="TNS41" s="99"/>
      <c r="TNT41" s="99"/>
      <c r="TNU41" s="99"/>
      <c r="TNV41" s="99"/>
      <c r="TNW41" s="99"/>
      <c r="TNX41" s="99"/>
      <c r="TNY41" s="99"/>
      <c r="TNZ41" s="99"/>
      <c r="TOA41" s="99"/>
      <c r="TOB41" s="99"/>
      <c r="TOC41" s="99"/>
      <c r="TOD41" s="99"/>
      <c r="TOE41" s="99"/>
      <c r="TOF41" s="99"/>
      <c r="TOG41" s="99"/>
      <c r="TOH41" s="99"/>
      <c r="TOI41" s="99"/>
      <c r="TOJ41" s="99"/>
      <c r="TOK41" s="99"/>
      <c r="TOL41" s="99"/>
      <c r="TOM41" s="99"/>
      <c r="TON41" s="99"/>
      <c r="TOO41" s="99"/>
      <c r="TOP41" s="99"/>
      <c r="TOQ41" s="99"/>
      <c r="TOR41" s="99"/>
      <c r="TOS41" s="99"/>
      <c r="TOT41" s="99"/>
      <c r="TOU41" s="99"/>
      <c r="TOV41" s="99"/>
      <c r="TOW41" s="99"/>
      <c r="TOX41" s="99"/>
      <c r="TOY41" s="99"/>
      <c r="TOZ41" s="99"/>
      <c r="TPA41" s="99"/>
      <c r="TPB41" s="99"/>
      <c r="TPC41" s="99"/>
      <c r="TPD41" s="99"/>
      <c r="TPE41" s="99"/>
      <c r="TPF41" s="99"/>
      <c r="TPG41" s="99"/>
      <c r="TPH41" s="99"/>
      <c r="TPI41" s="99"/>
      <c r="TPJ41" s="99"/>
      <c r="TPK41" s="99"/>
      <c r="TPL41" s="99"/>
      <c r="TPM41" s="99"/>
      <c r="TPN41" s="99"/>
      <c r="TPO41" s="99"/>
      <c r="TPP41" s="99"/>
      <c r="TPQ41" s="99"/>
      <c r="TPR41" s="99"/>
      <c r="TPS41" s="99"/>
      <c r="TPT41" s="99"/>
      <c r="TPU41" s="99"/>
      <c r="TPV41" s="99"/>
      <c r="TPW41" s="99"/>
      <c r="TPX41" s="99"/>
      <c r="TPY41" s="99"/>
      <c r="TPZ41" s="99"/>
      <c r="TQA41" s="99"/>
      <c r="TQB41" s="99"/>
      <c r="TQC41" s="99"/>
      <c r="TQD41" s="99"/>
      <c r="TQE41" s="99"/>
      <c r="TQF41" s="99"/>
      <c r="TQG41" s="99"/>
      <c r="TQH41" s="99"/>
      <c r="TQI41" s="99"/>
      <c r="TQJ41" s="99"/>
      <c r="TQK41" s="99"/>
      <c r="TQL41" s="99"/>
      <c r="TQM41" s="99"/>
      <c r="TQN41" s="99"/>
      <c r="TQO41" s="99"/>
      <c r="TQP41" s="99"/>
      <c r="TQQ41" s="99"/>
      <c r="TQR41" s="99"/>
      <c r="TQS41" s="99"/>
      <c r="TQT41" s="99"/>
      <c r="TQU41" s="99"/>
      <c r="TQV41" s="99"/>
      <c r="TQW41" s="99"/>
      <c r="TQX41" s="99"/>
      <c r="TQY41" s="99"/>
      <c r="TQZ41" s="99"/>
      <c r="TRA41" s="99"/>
      <c r="TRB41" s="99"/>
      <c r="TRC41" s="99"/>
      <c r="TRD41" s="99"/>
      <c r="TRE41" s="99"/>
      <c r="TRF41" s="99"/>
      <c r="TRG41" s="99"/>
      <c r="TRH41" s="99"/>
      <c r="TRI41" s="99"/>
      <c r="TRJ41" s="99"/>
      <c r="TRK41" s="99"/>
      <c r="TRL41" s="99"/>
      <c r="TRM41" s="99"/>
      <c r="TRN41" s="99"/>
      <c r="TRO41" s="99"/>
      <c r="TRP41" s="99"/>
      <c r="TRQ41" s="99"/>
      <c r="TRR41" s="99"/>
      <c r="TRS41" s="99"/>
      <c r="TRT41" s="99"/>
      <c r="TRU41" s="99"/>
      <c r="TRV41" s="99"/>
      <c r="TRW41" s="99"/>
      <c r="TRX41" s="99"/>
      <c r="TRY41" s="99"/>
      <c r="TRZ41" s="99"/>
      <c r="TSA41" s="99"/>
      <c r="TSB41" s="99"/>
      <c r="TSC41" s="99"/>
      <c r="TSD41" s="99"/>
      <c r="TSE41" s="99"/>
      <c r="TSF41" s="99"/>
      <c r="TSG41" s="99"/>
      <c r="TSH41" s="99"/>
      <c r="TSI41" s="99"/>
      <c r="TSJ41" s="99"/>
      <c r="TSK41" s="99"/>
      <c r="TSL41" s="99"/>
      <c r="TSM41" s="99"/>
      <c r="TSN41" s="99"/>
      <c r="TSO41" s="99"/>
      <c r="TSP41" s="99"/>
      <c r="TSQ41" s="99"/>
      <c r="TSR41" s="99"/>
      <c r="TSS41" s="99"/>
      <c r="TST41" s="99"/>
      <c r="TSU41" s="99"/>
      <c r="TSV41" s="99"/>
      <c r="TSW41" s="99"/>
      <c r="TSX41" s="99"/>
      <c r="TSY41" s="99"/>
      <c r="TSZ41" s="99"/>
      <c r="TTA41" s="99"/>
      <c r="TTB41" s="99"/>
      <c r="TTC41" s="99"/>
      <c r="TTD41" s="99"/>
      <c r="TTE41" s="99"/>
      <c r="TTF41" s="99"/>
      <c r="TTG41" s="99"/>
      <c r="TTH41" s="99"/>
      <c r="TTI41" s="99"/>
      <c r="TTJ41" s="99"/>
      <c r="TTK41" s="99"/>
      <c r="TTL41" s="99"/>
      <c r="TTM41" s="99"/>
      <c r="TTN41" s="99"/>
      <c r="TTO41" s="99"/>
      <c r="TTP41" s="99"/>
      <c r="TTQ41" s="99"/>
      <c r="TTR41" s="99"/>
      <c r="TTS41" s="99"/>
      <c r="TTT41" s="99"/>
      <c r="TTU41" s="99"/>
      <c r="TTV41" s="99"/>
      <c r="TTW41" s="99"/>
      <c r="TTX41" s="99"/>
      <c r="TTY41" s="99"/>
      <c r="TTZ41" s="99"/>
      <c r="TUA41" s="99"/>
      <c r="TUB41" s="99"/>
      <c r="TUC41" s="99"/>
      <c r="TUD41" s="99"/>
      <c r="TUE41" s="99"/>
      <c r="TUF41" s="99"/>
      <c r="TUG41" s="99"/>
      <c r="TUH41" s="99"/>
      <c r="TUI41" s="99"/>
      <c r="TUJ41" s="99"/>
      <c r="TUK41" s="99"/>
      <c r="TUL41" s="99"/>
      <c r="TUM41" s="99"/>
      <c r="TUN41" s="99"/>
      <c r="TUO41" s="99"/>
      <c r="TUP41" s="99"/>
      <c r="TUQ41" s="99"/>
      <c r="TUR41" s="99"/>
      <c r="TUS41" s="99"/>
      <c r="TUT41" s="99"/>
      <c r="TUU41" s="99"/>
      <c r="TUV41" s="99"/>
      <c r="TUW41" s="99"/>
      <c r="TUX41" s="99"/>
      <c r="TUY41" s="99"/>
      <c r="TUZ41" s="99"/>
      <c r="TVA41" s="99"/>
      <c r="TVB41" s="99"/>
      <c r="TVC41" s="99"/>
      <c r="TVD41" s="99"/>
      <c r="TVE41" s="99"/>
      <c r="TVF41" s="99"/>
      <c r="TVG41" s="99"/>
      <c r="TVH41" s="99"/>
      <c r="TVI41" s="99"/>
      <c r="TVJ41" s="99"/>
      <c r="TVK41" s="99"/>
      <c r="TVL41" s="99"/>
      <c r="TVM41" s="99"/>
      <c r="TVN41" s="99"/>
      <c r="TVO41" s="99"/>
      <c r="TVP41" s="99"/>
      <c r="TVQ41" s="99"/>
      <c r="TVR41" s="99"/>
      <c r="TVS41" s="99"/>
      <c r="TVT41" s="99"/>
      <c r="TVU41" s="99"/>
      <c r="TVV41" s="99"/>
      <c r="TVW41" s="99"/>
      <c r="TVX41" s="99"/>
      <c r="TVY41" s="99"/>
      <c r="TVZ41" s="99"/>
      <c r="TWA41" s="99"/>
      <c r="TWB41" s="99"/>
      <c r="TWC41" s="99"/>
      <c r="TWD41" s="99"/>
      <c r="TWE41" s="99"/>
      <c r="TWF41" s="99"/>
      <c r="TWG41" s="99"/>
      <c r="TWH41" s="99"/>
      <c r="TWI41" s="99"/>
      <c r="TWJ41" s="99"/>
      <c r="TWK41" s="99"/>
      <c r="TWL41" s="99"/>
      <c r="TWM41" s="99"/>
      <c r="TWN41" s="99"/>
      <c r="TWO41" s="99"/>
      <c r="TWP41" s="99"/>
      <c r="TWQ41" s="99"/>
      <c r="TWR41" s="99"/>
      <c r="TWS41" s="99"/>
      <c r="TWT41" s="99"/>
      <c r="TWU41" s="99"/>
      <c r="TWV41" s="99"/>
      <c r="TWW41" s="99"/>
      <c r="TWX41" s="99"/>
      <c r="TWY41" s="99"/>
      <c r="TWZ41" s="99"/>
      <c r="TXA41" s="99"/>
      <c r="TXB41" s="99"/>
      <c r="TXC41" s="99"/>
      <c r="TXD41" s="99"/>
      <c r="TXE41" s="99"/>
      <c r="TXF41" s="99"/>
      <c r="TXG41" s="99"/>
      <c r="TXH41" s="99"/>
      <c r="TXI41" s="99"/>
      <c r="TXJ41" s="99"/>
      <c r="TXK41" s="99"/>
      <c r="TXL41" s="99"/>
      <c r="TXM41" s="99"/>
      <c r="TXN41" s="99"/>
      <c r="TXO41" s="99"/>
      <c r="TXP41" s="99"/>
      <c r="TXQ41" s="99"/>
      <c r="TXR41" s="99"/>
      <c r="TXS41" s="99"/>
      <c r="TXT41" s="99"/>
      <c r="TXU41" s="99"/>
      <c r="TXV41" s="99"/>
      <c r="TXW41" s="99"/>
      <c r="TXX41" s="99"/>
      <c r="TXY41" s="99"/>
      <c r="TXZ41" s="99"/>
      <c r="TYA41" s="99"/>
      <c r="TYB41" s="99"/>
      <c r="TYC41" s="99"/>
      <c r="TYD41" s="99"/>
      <c r="TYE41" s="99"/>
      <c r="TYF41" s="99"/>
      <c r="TYG41" s="99"/>
      <c r="TYH41" s="99"/>
      <c r="TYI41" s="99"/>
      <c r="TYJ41" s="99"/>
      <c r="TYK41" s="99"/>
      <c r="TYL41" s="99"/>
      <c r="TYM41" s="99"/>
      <c r="TYN41" s="99"/>
      <c r="TYO41" s="99"/>
      <c r="TYP41" s="99"/>
      <c r="TYQ41" s="99"/>
      <c r="TYR41" s="99"/>
      <c r="TYS41" s="99"/>
      <c r="TYT41" s="99"/>
      <c r="TYU41" s="99"/>
      <c r="TYV41" s="99"/>
      <c r="TYW41" s="99"/>
      <c r="TYX41" s="99"/>
      <c r="TYY41" s="99"/>
      <c r="TYZ41" s="99"/>
      <c r="TZA41" s="99"/>
      <c r="TZB41" s="99"/>
      <c r="TZC41" s="99"/>
      <c r="TZD41" s="99"/>
      <c r="TZE41" s="99"/>
      <c r="TZF41" s="99"/>
      <c r="TZG41" s="99"/>
      <c r="TZH41" s="99"/>
      <c r="TZI41" s="99"/>
      <c r="TZJ41" s="99"/>
      <c r="TZK41" s="99"/>
      <c r="TZL41" s="99"/>
      <c r="TZM41" s="99"/>
      <c r="TZN41" s="99"/>
      <c r="TZO41" s="99"/>
      <c r="TZP41" s="99"/>
      <c r="TZQ41" s="99"/>
      <c r="TZR41" s="99"/>
      <c r="TZS41" s="99"/>
      <c r="TZT41" s="99"/>
      <c r="TZU41" s="99"/>
      <c r="TZV41" s="99"/>
      <c r="TZW41" s="99"/>
      <c r="TZX41" s="99"/>
      <c r="TZY41" s="99"/>
      <c r="TZZ41" s="99"/>
      <c r="UAA41" s="99"/>
      <c r="UAB41" s="99"/>
      <c r="UAC41" s="99"/>
      <c r="UAD41" s="99"/>
      <c r="UAE41" s="99"/>
      <c r="UAF41" s="99"/>
      <c r="UAG41" s="99"/>
      <c r="UAH41" s="99"/>
      <c r="UAI41" s="99"/>
      <c r="UAJ41" s="99"/>
      <c r="UAK41" s="99"/>
      <c r="UAL41" s="99"/>
      <c r="UAM41" s="99"/>
      <c r="UAN41" s="99"/>
      <c r="UAO41" s="99"/>
      <c r="UAP41" s="99"/>
      <c r="UAQ41" s="99"/>
      <c r="UAR41" s="99"/>
      <c r="UAS41" s="99"/>
      <c r="UAT41" s="99"/>
      <c r="UAU41" s="99"/>
      <c r="UAV41" s="99"/>
      <c r="UAW41" s="99"/>
      <c r="UAX41" s="99"/>
      <c r="UAY41" s="99"/>
      <c r="UAZ41" s="99"/>
      <c r="UBA41" s="99"/>
      <c r="UBB41" s="99"/>
      <c r="UBC41" s="99"/>
      <c r="UBD41" s="99"/>
      <c r="UBE41" s="99"/>
      <c r="UBF41" s="99"/>
      <c r="UBG41" s="99"/>
      <c r="UBH41" s="99"/>
      <c r="UBI41" s="99"/>
      <c r="UBJ41" s="99"/>
      <c r="UBK41" s="99"/>
      <c r="UBL41" s="99"/>
      <c r="UBM41" s="99"/>
      <c r="UBN41" s="99"/>
      <c r="UBO41" s="99"/>
      <c r="UBP41" s="99"/>
      <c r="UBQ41" s="99"/>
      <c r="UBR41" s="99"/>
      <c r="UBS41" s="99"/>
      <c r="UBT41" s="99"/>
      <c r="UBU41" s="99"/>
      <c r="UBV41" s="99"/>
      <c r="UBW41" s="99"/>
      <c r="UBX41" s="99"/>
      <c r="UBY41" s="99"/>
      <c r="UBZ41" s="99"/>
      <c r="UCA41" s="99"/>
      <c r="UCB41" s="99"/>
      <c r="UCC41" s="99"/>
      <c r="UCD41" s="99"/>
      <c r="UCE41" s="99"/>
      <c r="UCF41" s="99"/>
      <c r="UCG41" s="99"/>
      <c r="UCH41" s="99"/>
      <c r="UCI41" s="99"/>
      <c r="UCJ41" s="99"/>
      <c r="UCK41" s="99"/>
      <c r="UCL41" s="99"/>
      <c r="UCM41" s="99"/>
      <c r="UCN41" s="99"/>
      <c r="UCO41" s="99"/>
      <c r="UCP41" s="99"/>
      <c r="UCQ41" s="99"/>
      <c r="UCR41" s="99"/>
      <c r="UCS41" s="99"/>
      <c r="UCT41" s="99"/>
      <c r="UCU41" s="99"/>
      <c r="UCV41" s="99"/>
      <c r="UCW41" s="99"/>
      <c r="UCX41" s="99"/>
      <c r="UCY41" s="99"/>
      <c r="UCZ41" s="99"/>
      <c r="UDA41" s="99"/>
      <c r="UDB41" s="99"/>
      <c r="UDC41" s="99"/>
      <c r="UDD41" s="99"/>
      <c r="UDE41" s="99"/>
      <c r="UDF41" s="99"/>
      <c r="UDG41" s="99"/>
      <c r="UDH41" s="99"/>
      <c r="UDI41" s="99"/>
      <c r="UDJ41" s="99"/>
      <c r="UDK41" s="99"/>
      <c r="UDL41" s="99"/>
      <c r="UDM41" s="99"/>
      <c r="UDN41" s="99"/>
      <c r="UDO41" s="99"/>
      <c r="UDP41" s="99"/>
      <c r="UDQ41" s="99"/>
      <c r="UDR41" s="99"/>
      <c r="UDS41" s="99"/>
      <c r="UDT41" s="99"/>
      <c r="UDU41" s="99"/>
      <c r="UDV41" s="99"/>
      <c r="UDW41" s="99"/>
      <c r="UDX41" s="99"/>
      <c r="UDY41" s="99"/>
      <c r="UDZ41" s="99"/>
      <c r="UEA41" s="99"/>
      <c r="UEB41" s="99"/>
      <c r="UEC41" s="99"/>
      <c r="UED41" s="99"/>
      <c r="UEE41" s="99"/>
      <c r="UEF41" s="99"/>
      <c r="UEG41" s="99"/>
      <c r="UEH41" s="99"/>
      <c r="UEI41" s="99"/>
      <c r="UEJ41" s="99"/>
      <c r="UEK41" s="99"/>
      <c r="UEL41" s="99"/>
      <c r="UEM41" s="99"/>
      <c r="UEN41" s="99"/>
      <c r="UEO41" s="99"/>
      <c r="UEP41" s="99"/>
      <c r="UEQ41" s="99"/>
      <c r="UER41" s="99"/>
      <c r="UES41" s="99"/>
      <c r="UET41" s="99"/>
      <c r="UEU41" s="99"/>
      <c r="UEV41" s="99"/>
      <c r="UEW41" s="99"/>
      <c r="UEX41" s="99"/>
      <c r="UEY41" s="99"/>
      <c r="UEZ41" s="99"/>
      <c r="UFA41" s="99"/>
      <c r="UFB41" s="99"/>
      <c r="UFC41" s="99"/>
      <c r="UFD41" s="99"/>
      <c r="UFE41" s="99"/>
      <c r="UFF41" s="99"/>
      <c r="UFG41" s="99"/>
      <c r="UFH41" s="99"/>
      <c r="UFI41" s="99"/>
      <c r="UFJ41" s="99"/>
      <c r="UFK41" s="99"/>
      <c r="UFL41" s="99"/>
      <c r="UFM41" s="99"/>
      <c r="UFN41" s="99"/>
      <c r="UFO41" s="99"/>
      <c r="UFP41" s="99"/>
      <c r="UFQ41" s="99"/>
      <c r="UFR41" s="99"/>
      <c r="UFS41" s="99"/>
      <c r="UFT41" s="99"/>
      <c r="UFU41" s="99"/>
      <c r="UFV41" s="99"/>
      <c r="UFW41" s="99"/>
      <c r="UFX41" s="99"/>
      <c r="UFY41" s="99"/>
      <c r="UFZ41" s="99"/>
      <c r="UGA41" s="99"/>
      <c r="UGB41" s="99"/>
      <c r="UGC41" s="99"/>
      <c r="UGD41" s="99"/>
      <c r="UGE41" s="99"/>
      <c r="UGF41" s="99"/>
      <c r="UGG41" s="99"/>
      <c r="UGH41" s="99"/>
      <c r="UGI41" s="99"/>
      <c r="UGJ41" s="99"/>
      <c r="UGK41" s="99"/>
      <c r="UGL41" s="99"/>
      <c r="UGM41" s="99"/>
      <c r="UGN41" s="99"/>
      <c r="UGO41" s="99"/>
      <c r="UGP41" s="99"/>
      <c r="UGQ41" s="99"/>
      <c r="UGR41" s="99"/>
      <c r="UGS41" s="99"/>
      <c r="UGT41" s="99"/>
      <c r="UGU41" s="99"/>
      <c r="UGV41" s="99"/>
      <c r="UGW41" s="99"/>
      <c r="UGX41" s="99"/>
      <c r="UGY41" s="99"/>
      <c r="UGZ41" s="99"/>
      <c r="UHA41" s="99"/>
      <c r="UHB41" s="99"/>
      <c r="UHC41" s="99"/>
      <c r="UHD41" s="99"/>
      <c r="UHE41" s="99"/>
      <c r="UHF41" s="99"/>
      <c r="UHG41" s="99"/>
      <c r="UHH41" s="99"/>
      <c r="UHI41" s="99"/>
      <c r="UHJ41" s="99"/>
      <c r="UHK41" s="99"/>
      <c r="UHL41" s="99"/>
      <c r="UHM41" s="99"/>
      <c r="UHN41" s="99"/>
      <c r="UHO41" s="99"/>
      <c r="UHP41" s="99"/>
      <c r="UHQ41" s="99"/>
      <c r="UHR41" s="99"/>
      <c r="UHS41" s="99"/>
      <c r="UHT41" s="99"/>
      <c r="UHU41" s="99"/>
      <c r="UHV41" s="99"/>
      <c r="UHW41" s="99"/>
      <c r="UHX41" s="99"/>
      <c r="UHY41" s="99"/>
      <c r="UHZ41" s="99"/>
      <c r="UIA41" s="99"/>
      <c r="UIB41" s="99"/>
      <c r="UIC41" s="99"/>
      <c r="UID41" s="99"/>
      <c r="UIE41" s="99"/>
      <c r="UIF41" s="99"/>
      <c r="UIG41" s="99"/>
      <c r="UIH41" s="99"/>
      <c r="UII41" s="99"/>
      <c r="UIJ41" s="99"/>
      <c r="UIK41" s="99"/>
      <c r="UIL41" s="99"/>
      <c r="UIM41" s="99"/>
      <c r="UIN41" s="99"/>
      <c r="UIO41" s="99"/>
      <c r="UIP41" s="99"/>
      <c r="UIQ41" s="99"/>
      <c r="UIR41" s="99"/>
      <c r="UIS41" s="99"/>
      <c r="UIT41" s="99"/>
      <c r="UIU41" s="99"/>
      <c r="UIV41" s="99"/>
      <c r="UIW41" s="99"/>
      <c r="UIX41" s="99"/>
      <c r="UIY41" s="99"/>
      <c r="UIZ41" s="99"/>
      <c r="UJA41" s="99"/>
      <c r="UJB41" s="99"/>
      <c r="UJC41" s="99"/>
      <c r="UJD41" s="99"/>
      <c r="UJE41" s="99"/>
      <c r="UJF41" s="99"/>
      <c r="UJG41" s="99"/>
      <c r="UJH41" s="99"/>
      <c r="UJI41" s="99"/>
      <c r="UJJ41" s="99"/>
      <c r="UJK41" s="99"/>
      <c r="UJL41" s="99"/>
      <c r="UJM41" s="99"/>
      <c r="UJN41" s="99"/>
      <c r="UJO41" s="99"/>
      <c r="UJP41" s="99"/>
      <c r="UJQ41" s="99"/>
      <c r="UJR41" s="99"/>
      <c r="UJS41" s="99"/>
      <c r="UJT41" s="99"/>
      <c r="UJU41" s="99"/>
      <c r="UJV41" s="99"/>
      <c r="UJW41" s="99"/>
      <c r="UJX41" s="99"/>
      <c r="UJY41" s="99"/>
      <c r="UJZ41" s="99"/>
      <c r="UKA41" s="99"/>
      <c r="UKB41" s="99"/>
      <c r="UKC41" s="99"/>
      <c r="UKD41" s="99"/>
      <c r="UKE41" s="99"/>
      <c r="UKF41" s="99"/>
      <c r="UKG41" s="99"/>
      <c r="UKH41" s="99"/>
      <c r="UKI41" s="99"/>
      <c r="UKJ41" s="99"/>
      <c r="UKK41" s="99"/>
      <c r="UKL41" s="99"/>
      <c r="UKM41" s="99"/>
      <c r="UKN41" s="99"/>
      <c r="UKO41" s="99"/>
      <c r="UKP41" s="99"/>
      <c r="UKQ41" s="99"/>
      <c r="UKR41" s="99"/>
      <c r="UKS41" s="99"/>
      <c r="UKT41" s="99"/>
      <c r="UKU41" s="99"/>
      <c r="UKV41" s="99"/>
      <c r="UKW41" s="99"/>
      <c r="UKX41" s="99"/>
      <c r="UKY41" s="99"/>
      <c r="UKZ41" s="99"/>
      <c r="ULA41" s="99"/>
      <c r="ULB41" s="99"/>
      <c r="ULC41" s="99"/>
      <c r="ULD41" s="99"/>
      <c r="ULE41" s="99"/>
      <c r="ULF41" s="99"/>
      <c r="ULG41" s="99"/>
      <c r="ULH41" s="99"/>
      <c r="ULI41" s="99"/>
      <c r="ULJ41" s="99"/>
      <c r="ULK41" s="99"/>
      <c r="ULL41" s="99"/>
      <c r="ULM41" s="99"/>
      <c r="ULN41" s="99"/>
      <c r="ULO41" s="99"/>
      <c r="ULP41" s="99"/>
      <c r="ULQ41" s="99"/>
      <c r="ULR41" s="99"/>
      <c r="ULS41" s="99"/>
      <c r="ULT41" s="99"/>
      <c r="ULU41" s="99"/>
      <c r="ULV41" s="99"/>
      <c r="ULW41" s="99"/>
      <c r="ULX41" s="99"/>
      <c r="ULY41" s="99"/>
      <c r="ULZ41" s="99"/>
      <c r="UMA41" s="99"/>
      <c r="UMB41" s="99"/>
      <c r="UMC41" s="99"/>
      <c r="UMD41" s="99"/>
      <c r="UME41" s="99"/>
      <c r="UMF41" s="99"/>
      <c r="UMG41" s="99"/>
      <c r="UMH41" s="99"/>
      <c r="UMI41" s="99"/>
      <c r="UMJ41" s="99"/>
      <c r="UMK41" s="99"/>
      <c r="UML41" s="99"/>
      <c r="UMM41" s="99"/>
      <c r="UMN41" s="99"/>
      <c r="UMO41" s="99"/>
      <c r="UMP41" s="99"/>
      <c r="UMQ41" s="99"/>
      <c r="UMR41" s="99"/>
      <c r="UMS41" s="99"/>
      <c r="UMT41" s="99"/>
      <c r="UMU41" s="99"/>
      <c r="UMV41" s="99"/>
      <c r="UMW41" s="99"/>
      <c r="UMX41" s="99"/>
      <c r="UMY41" s="99"/>
      <c r="UMZ41" s="99"/>
      <c r="UNA41" s="99"/>
      <c r="UNB41" s="99"/>
      <c r="UNC41" s="99"/>
      <c r="UND41" s="99"/>
      <c r="UNE41" s="99"/>
      <c r="UNF41" s="99"/>
      <c r="UNG41" s="99"/>
      <c r="UNH41" s="99"/>
      <c r="UNI41" s="99"/>
      <c r="UNJ41" s="99"/>
      <c r="UNK41" s="99"/>
      <c r="UNL41" s="99"/>
      <c r="UNM41" s="99"/>
      <c r="UNN41" s="99"/>
      <c r="UNO41" s="99"/>
      <c r="UNP41" s="99"/>
      <c r="UNQ41" s="99"/>
      <c r="UNR41" s="99"/>
      <c r="UNS41" s="99"/>
      <c r="UNT41" s="99"/>
      <c r="UNU41" s="99"/>
      <c r="UNV41" s="99"/>
      <c r="UNW41" s="99"/>
      <c r="UNX41" s="99"/>
      <c r="UNY41" s="99"/>
      <c r="UNZ41" s="99"/>
      <c r="UOA41" s="99"/>
      <c r="UOB41" s="99"/>
      <c r="UOC41" s="99"/>
      <c r="UOD41" s="99"/>
      <c r="UOE41" s="99"/>
      <c r="UOF41" s="99"/>
      <c r="UOG41" s="99"/>
      <c r="UOH41" s="99"/>
      <c r="UOI41" s="99"/>
      <c r="UOJ41" s="99"/>
      <c r="UOK41" s="99"/>
      <c r="UOL41" s="99"/>
      <c r="UOM41" s="99"/>
      <c r="UON41" s="99"/>
      <c r="UOO41" s="99"/>
      <c r="UOP41" s="99"/>
      <c r="UOQ41" s="99"/>
      <c r="UOR41" s="99"/>
      <c r="UOS41" s="99"/>
      <c r="UOT41" s="99"/>
      <c r="UOU41" s="99"/>
      <c r="UOV41" s="99"/>
      <c r="UOW41" s="99"/>
      <c r="UOX41" s="99"/>
      <c r="UOY41" s="99"/>
      <c r="UOZ41" s="99"/>
      <c r="UPA41" s="99"/>
      <c r="UPB41" s="99"/>
      <c r="UPC41" s="99"/>
      <c r="UPD41" s="99"/>
      <c r="UPE41" s="99"/>
      <c r="UPF41" s="99"/>
      <c r="UPG41" s="99"/>
      <c r="UPH41" s="99"/>
      <c r="UPI41" s="99"/>
      <c r="UPJ41" s="99"/>
      <c r="UPK41" s="99"/>
      <c r="UPL41" s="99"/>
      <c r="UPM41" s="99"/>
      <c r="UPN41" s="99"/>
      <c r="UPO41" s="99"/>
      <c r="UPP41" s="99"/>
      <c r="UPQ41" s="99"/>
      <c r="UPR41" s="99"/>
      <c r="UPS41" s="99"/>
      <c r="UPT41" s="99"/>
      <c r="UPU41" s="99"/>
      <c r="UPV41" s="99"/>
      <c r="UPW41" s="99"/>
      <c r="UPX41" s="99"/>
      <c r="UPY41" s="99"/>
      <c r="UPZ41" s="99"/>
      <c r="UQA41" s="99"/>
      <c r="UQB41" s="99"/>
      <c r="UQC41" s="99"/>
      <c r="UQD41" s="99"/>
      <c r="UQE41" s="99"/>
      <c r="UQF41" s="99"/>
      <c r="UQG41" s="99"/>
      <c r="UQH41" s="99"/>
      <c r="UQI41" s="99"/>
      <c r="UQJ41" s="99"/>
      <c r="UQK41" s="99"/>
      <c r="UQL41" s="99"/>
      <c r="UQM41" s="99"/>
      <c r="UQN41" s="99"/>
      <c r="UQO41" s="99"/>
      <c r="UQP41" s="99"/>
      <c r="UQQ41" s="99"/>
      <c r="UQR41" s="99"/>
      <c r="UQS41" s="99"/>
      <c r="UQT41" s="99"/>
      <c r="UQU41" s="99"/>
      <c r="UQV41" s="99"/>
      <c r="UQW41" s="99"/>
      <c r="UQX41" s="99"/>
      <c r="UQY41" s="99"/>
      <c r="UQZ41" s="99"/>
      <c r="URA41" s="99"/>
      <c r="URB41" s="99"/>
      <c r="URC41" s="99"/>
      <c r="URD41" s="99"/>
      <c r="URE41" s="99"/>
      <c r="URF41" s="99"/>
      <c r="URG41" s="99"/>
      <c r="URH41" s="99"/>
      <c r="URI41" s="99"/>
      <c r="URJ41" s="99"/>
      <c r="URK41" s="99"/>
      <c r="URL41" s="99"/>
      <c r="URM41" s="99"/>
      <c r="URN41" s="99"/>
      <c r="URO41" s="99"/>
      <c r="URP41" s="99"/>
      <c r="URQ41" s="99"/>
      <c r="URR41" s="99"/>
      <c r="URS41" s="99"/>
      <c r="URT41" s="99"/>
      <c r="URU41" s="99"/>
      <c r="URV41" s="99"/>
      <c r="URW41" s="99"/>
      <c r="URX41" s="99"/>
      <c r="URY41" s="99"/>
      <c r="URZ41" s="99"/>
      <c r="USA41" s="99"/>
      <c r="USB41" s="99"/>
      <c r="USC41" s="99"/>
      <c r="USD41" s="99"/>
      <c r="USE41" s="99"/>
      <c r="USF41" s="99"/>
      <c r="USG41" s="99"/>
      <c r="USH41" s="99"/>
      <c r="USI41" s="99"/>
      <c r="USJ41" s="99"/>
      <c r="USK41" s="99"/>
      <c r="USL41" s="99"/>
      <c r="USM41" s="99"/>
      <c r="USN41" s="99"/>
      <c r="USO41" s="99"/>
      <c r="USP41" s="99"/>
      <c r="USQ41" s="99"/>
      <c r="USR41" s="99"/>
      <c r="USS41" s="99"/>
      <c r="UST41" s="99"/>
      <c r="USU41" s="99"/>
      <c r="USV41" s="99"/>
      <c r="USW41" s="99"/>
      <c r="USX41" s="99"/>
      <c r="USY41" s="99"/>
      <c r="USZ41" s="99"/>
      <c r="UTA41" s="99"/>
      <c r="UTB41" s="99"/>
      <c r="UTC41" s="99"/>
      <c r="UTD41" s="99"/>
      <c r="UTE41" s="99"/>
      <c r="UTF41" s="99"/>
      <c r="UTG41" s="99"/>
      <c r="UTH41" s="99"/>
      <c r="UTI41" s="99"/>
      <c r="UTJ41" s="99"/>
      <c r="UTK41" s="99"/>
      <c r="UTL41" s="99"/>
      <c r="UTM41" s="99"/>
      <c r="UTN41" s="99"/>
      <c r="UTO41" s="99"/>
      <c r="UTP41" s="99"/>
      <c r="UTQ41" s="99"/>
      <c r="UTR41" s="99"/>
      <c r="UTS41" s="99"/>
      <c r="UTT41" s="99"/>
      <c r="UTU41" s="99"/>
      <c r="UTV41" s="99"/>
      <c r="UTW41" s="99"/>
      <c r="UTX41" s="99"/>
      <c r="UTY41" s="99"/>
      <c r="UTZ41" s="99"/>
      <c r="UUA41" s="99"/>
      <c r="UUB41" s="99"/>
      <c r="UUC41" s="99"/>
      <c r="UUD41" s="99"/>
      <c r="UUE41" s="99"/>
      <c r="UUF41" s="99"/>
      <c r="UUG41" s="99"/>
      <c r="UUH41" s="99"/>
      <c r="UUI41" s="99"/>
      <c r="UUJ41" s="99"/>
      <c r="UUK41" s="99"/>
      <c r="UUL41" s="99"/>
      <c r="UUM41" s="99"/>
      <c r="UUN41" s="99"/>
      <c r="UUO41" s="99"/>
      <c r="UUP41" s="99"/>
      <c r="UUQ41" s="99"/>
      <c r="UUR41" s="99"/>
      <c r="UUS41" s="99"/>
      <c r="UUT41" s="99"/>
      <c r="UUU41" s="99"/>
      <c r="UUV41" s="99"/>
      <c r="UUW41" s="99"/>
      <c r="UUX41" s="99"/>
      <c r="UUY41" s="99"/>
      <c r="UUZ41" s="99"/>
      <c r="UVA41" s="99"/>
      <c r="UVB41" s="99"/>
      <c r="UVC41" s="99"/>
      <c r="UVD41" s="99"/>
      <c r="UVE41" s="99"/>
      <c r="UVF41" s="99"/>
      <c r="UVG41" s="99"/>
      <c r="UVH41" s="99"/>
      <c r="UVI41" s="99"/>
      <c r="UVJ41" s="99"/>
      <c r="UVK41" s="99"/>
      <c r="UVL41" s="99"/>
      <c r="UVM41" s="99"/>
      <c r="UVN41" s="99"/>
      <c r="UVO41" s="99"/>
      <c r="UVP41" s="99"/>
      <c r="UVQ41" s="99"/>
      <c r="UVR41" s="99"/>
      <c r="UVS41" s="99"/>
      <c r="UVT41" s="99"/>
      <c r="UVU41" s="99"/>
      <c r="UVV41" s="99"/>
      <c r="UVW41" s="99"/>
      <c r="UVX41" s="99"/>
      <c r="UVY41" s="99"/>
      <c r="UVZ41" s="99"/>
      <c r="UWA41" s="99"/>
      <c r="UWB41" s="99"/>
      <c r="UWC41" s="99"/>
      <c r="UWD41" s="99"/>
      <c r="UWE41" s="99"/>
      <c r="UWF41" s="99"/>
      <c r="UWG41" s="99"/>
      <c r="UWH41" s="99"/>
      <c r="UWI41" s="99"/>
      <c r="UWJ41" s="99"/>
      <c r="UWK41" s="99"/>
      <c r="UWL41" s="99"/>
      <c r="UWM41" s="99"/>
      <c r="UWN41" s="99"/>
      <c r="UWO41" s="99"/>
      <c r="UWP41" s="99"/>
      <c r="UWQ41" s="99"/>
      <c r="UWR41" s="99"/>
      <c r="UWS41" s="99"/>
      <c r="UWT41" s="99"/>
      <c r="UWU41" s="99"/>
      <c r="UWV41" s="99"/>
      <c r="UWW41" s="99"/>
      <c r="UWX41" s="99"/>
      <c r="UWY41" s="99"/>
      <c r="UWZ41" s="99"/>
      <c r="UXA41" s="99"/>
      <c r="UXB41" s="99"/>
      <c r="UXC41" s="99"/>
      <c r="UXD41" s="99"/>
      <c r="UXE41" s="99"/>
      <c r="UXF41" s="99"/>
      <c r="UXG41" s="99"/>
      <c r="UXH41" s="99"/>
      <c r="UXI41" s="99"/>
      <c r="UXJ41" s="99"/>
      <c r="UXK41" s="99"/>
      <c r="UXL41" s="99"/>
      <c r="UXM41" s="99"/>
      <c r="UXN41" s="99"/>
      <c r="UXO41" s="99"/>
      <c r="UXP41" s="99"/>
      <c r="UXQ41" s="99"/>
      <c r="UXR41" s="99"/>
      <c r="UXS41" s="99"/>
      <c r="UXT41" s="99"/>
      <c r="UXU41" s="99"/>
      <c r="UXV41" s="99"/>
      <c r="UXW41" s="99"/>
      <c r="UXX41" s="99"/>
      <c r="UXY41" s="99"/>
      <c r="UXZ41" s="99"/>
      <c r="UYA41" s="99"/>
      <c r="UYB41" s="99"/>
      <c r="UYC41" s="99"/>
      <c r="UYD41" s="99"/>
      <c r="UYE41" s="99"/>
      <c r="UYF41" s="99"/>
      <c r="UYG41" s="99"/>
      <c r="UYH41" s="99"/>
      <c r="UYI41" s="99"/>
      <c r="UYJ41" s="99"/>
      <c r="UYK41" s="99"/>
      <c r="UYL41" s="99"/>
      <c r="UYM41" s="99"/>
      <c r="UYN41" s="99"/>
      <c r="UYO41" s="99"/>
      <c r="UYP41" s="99"/>
      <c r="UYQ41" s="99"/>
      <c r="UYR41" s="99"/>
      <c r="UYS41" s="99"/>
      <c r="UYT41" s="99"/>
      <c r="UYU41" s="99"/>
      <c r="UYV41" s="99"/>
      <c r="UYW41" s="99"/>
      <c r="UYX41" s="99"/>
      <c r="UYY41" s="99"/>
      <c r="UYZ41" s="99"/>
      <c r="UZA41" s="99"/>
      <c r="UZB41" s="99"/>
      <c r="UZC41" s="99"/>
      <c r="UZD41" s="99"/>
      <c r="UZE41" s="99"/>
      <c r="UZF41" s="99"/>
      <c r="UZG41" s="99"/>
      <c r="UZH41" s="99"/>
      <c r="UZI41" s="99"/>
      <c r="UZJ41" s="99"/>
      <c r="UZK41" s="99"/>
      <c r="UZL41" s="99"/>
      <c r="UZM41" s="99"/>
      <c r="UZN41" s="99"/>
      <c r="UZO41" s="99"/>
      <c r="UZP41" s="99"/>
      <c r="UZQ41" s="99"/>
      <c r="UZR41" s="99"/>
      <c r="UZS41" s="99"/>
      <c r="UZT41" s="99"/>
      <c r="UZU41" s="99"/>
      <c r="UZV41" s="99"/>
      <c r="UZW41" s="99"/>
      <c r="UZX41" s="99"/>
      <c r="UZY41" s="99"/>
      <c r="UZZ41" s="99"/>
      <c r="VAA41" s="99"/>
      <c r="VAB41" s="99"/>
      <c r="VAC41" s="99"/>
      <c r="VAD41" s="99"/>
      <c r="VAE41" s="99"/>
      <c r="VAF41" s="99"/>
      <c r="VAG41" s="99"/>
      <c r="VAH41" s="99"/>
      <c r="VAI41" s="99"/>
      <c r="VAJ41" s="99"/>
      <c r="VAK41" s="99"/>
      <c r="VAL41" s="99"/>
      <c r="VAM41" s="99"/>
      <c r="VAN41" s="99"/>
      <c r="VAO41" s="99"/>
      <c r="VAP41" s="99"/>
      <c r="VAQ41" s="99"/>
      <c r="VAR41" s="99"/>
      <c r="VAS41" s="99"/>
      <c r="VAT41" s="99"/>
      <c r="VAU41" s="99"/>
      <c r="VAV41" s="99"/>
      <c r="VAW41" s="99"/>
      <c r="VAX41" s="99"/>
      <c r="VAY41" s="99"/>
      <c r="VAZ41" s="99"/>
      <c r="VBA41" s="99"/>
      <c r="VBB41" s="99"/>
      <c r="VBC41" s="99"/>
      <c r="VBD41" s="99"/>
      <c r="VBE41" s="99"/>
      <c r="VBF41" s="99"/>
      <c r="VBG41" s="99"/>
      <c r="VBH41" s="99"/>
      <c r="VBI41" s="99"/>
      <c r="VBJ41" s="99"/>
      <c r="VBK41" s="99"/>
      <c r="VBL41" s="99"/>
      <c r="VBM41" s="99"/>
      <c r="VBN41" s="99"/>
      <c r="VBO41" s="99"/>
      <c r="VBP41" s="99"/>
      <c r="VBQ41" s="99"/>
      <c r="VBR41" s="99"/>
      <c r="VBS41" s="99"/>
      <c r="VBT41" s="99"/>
      <c r="VBU41" s="99"/>
      <c r="VBV41" s="99"/>
      <c r="VBW41" s="99"/>
      <c r="VBX41" s="99"/>
      <c r="VBY41" s="99"/>
      <c r="VBZ41" s="99"/>
      <c r="VCA41" s="99"/>
      <c r="VCB41" s="99"/>
      <c r="VCC41" s="99"/>
      <c r="VCD41" s="99"/>
      <c r="VCE41" s="99"/>
      <c r="VCF41" s="99"/>
      <c r="VCG41" s="99"/>
      <c r="VCH41" s="99"/>
      <c r="VCI41" s="99"/>
      <c r="VCJ41" s="99"/>
      <c r="VCK41" s="99"/>
      <c r="VCL41" s="99"/>
      <c r="VCM41" s="99"/>
      <c r="VCN41" s="99"/>
      <c r="VCO41" s="99"/>
      <c r="VCP41" s="99"/>
      <c r="VCQ41" s="99"/>
      <c r="VCR41" s="99"/>
      <c r="VCS41" s="99"/>
      <c r="VCT41" s="99"/>
      <c r="VCU41" s="99"/>
      <c r="VCV41" s="99"/>
      <c r="VCW41" s="99"/>
      <c r="VCX41" s="99"/>
      <c r="VCY41" s="99"/>
      <c r="VCZ41" s="99"/>
      <c r="VDA41" s="99"/>
      <c r="VDB41" s="99"/>
      <c r="VDC41" s="99"/>
      <c r="VDD41" s="99"/>
      <c r="VDE41" s="99"/>
      <c r="VDF41" s="99"/>
      <c r="VDG41" s="99"/>
      <c r="VDH41" s="99"/>
      <c r="VDI41" s="99"/>
      <c r="VDJ41" s="99"/>
      <c r="VDK41" s="99"/>
      <c r="VDL41" s="99"/>
      <c r="VDM41" s="99"/>
      <c r="VDN41" s="99"/>
      <c r="VDO41" s="99"/>
      <c r="VDP41" s="99"/>
      <c r="VDQ41" s="99"/>
      <c r="VDR41" s="99"/>
      <c r="VDS41" s="99"/>
      <c r="VDT41" s="99"/>
      <c r="VDU41" s="99"/>
      <c r="VDV41" s="99"/>
      <c r="VDW41" s="99"/>
      <c r="VDX41" s="99"/>
      <c r="VDY41" s="99"/>
      <c r="VDZ41" s="99"/>
      <c r="VEA41" s="99"/>
      <c r="VEB41" s="99"/>
      <c r="VEC41" s="99"/>
      <c r="VED41" s="99"/>
      <c r="VEE41" s="99"/>
      <c r="VEF41" s="99"/>
      <c r="VEG41" s="99"/>
      <c r="VEH41" s="99"/>
      <c r="VEI41" s="99"/>
      <c r="VEJ41" s="99"/>
      <c r="VEK41" s="99"/>
      <c r="VEL41" s="99"/>
      <c r="VEM41" s="99"/>
      <c r="VEN41" s="99"/>
      <c r="VEO41" s="99"/>
      <c r="VEP41" s="99"/>
      <c r="VEQ41" s="99"/>
      <c r="VER41" s="99"/>
      <c r="VES41" s="99"/>
      <c r="VET41" s="99"/>
      <c r="VEU41" s="99"/>
      <c r="VEV41" s="99"/>
      <c r="VEW41" s="99"/>
      <c r="VEX41" s="99"/>
      <c r="VEY41" s="99"/>
      <c r="VEZ41" s="99"/>
      <c r="VFA41" s="99"/>
      <c r="VFB41" s="99"/>
      <c r="VFC41" s="99"/>
      <c r="VFD41" s="99"/>
      <c r="VFE41" s="99"/>
      <c r="VFF41" s="99"/>
      <c r="VFG41" s="99"/>
      <c r="VFH41" s="99"/>
      <c r="VFI41" s="99"/>
      <c r="VFJ41" s="99"/>
      <c r="VFK41" s="99"/>
      <c r="VFL41" s="99"/>
      <c r="VFM41" s="99"/>
      <c r="VFN41" s="99"/>
      <c r="VFO41" s="99"/>
      <c r="VFP41" s="99"/>
      <c r="VFQ41" s="99"/>
      <c r="VFR41" s="99"/>
      <c r="VFS41" s="99"/>
      <c r="VFT41" s="99"/>
      <c r="VFU41" s="99"/>
      <c r="VFV41" s="99"/>
      <c r="VFW41" s="99"/>
      <c r="VFX41" s="99"/>
      <c r="VFY41" s="99"/>
      <c r="VFZ41" s="99"/>
      <c r="VGA41" s="99"/>
      <c r="VGB41" s="99"/>
      <c r="VGC41" s="99"/>
      <c r="VGD41" s="99"/>
      <c r="VGE41" s="99"/>
      <c r="VGF41" s="99"/>
      <c r="VGG41" s="99"/>
      <c r="VGH41" s="99"/>
      <c r="VGI41" s="99"/>
      <c r="VGJ41" s="99"/>
      <c r="VGK41" s="99"/>
      <c r="VGL41" s="99"/>
      <c r="VGM41" s="99"/>
      <c r="VGN41" s="99"/>
      <c r="VGO41" s="99"/>
      <c r="VGP41" s="99"/>
      <c r="VGQ41" s="99"/>
      <c r="VGR41" s="99"/>
      <c r="VGS41" s="99"/>
      <c r="VGT41" s="99"/>
      <c r="VGU41" s="99"/>
      <c r="VGV41" s="99"/>
      <c r="VGW41" s="99"/>
      <c r="VGX41" s="99"/>
      <c r="VGY41" s="99"/>
      <c r="VGZ41" s="99"/>
      <c r="VHA41" s="99"/>
      <c r="VHB41" s="99"/>
      <c r="VHC41" s="99"/>
      <c r="VHD41" s="99"/>
      <c r="VHE41" s="99"/>
      <c r="VHF41" s="99"/>
      <c r="VHG41" s="99"/>
      <c r="VHH41" s="99"/>
      <c r="VHI41" s="99"/>
      <c r="VHJ41" s="99"/>
      <c r="VHK41" s="99"/>
      <c r="VHL41" s="99"/>
      <c r="VHM41" s="99"/>
      <c r="VHN41" s="99"/>
      <c r="VHO41" s="99"/>
      <c r="VHP41" s="99"/>
      <c r="VHQ41" s="99"/>
      <c r="VHR41" s="99"/>
      <c r="VHS41" s="99"/>
      <c r="VHT41" s="99"/>
      <c r="VHU41" s="99"/>
      <c r="VHV41" s="99"/>
      <c r="VHW41" s="99"/>
      <c r="VHX41" s="99"/>
      <c r="VHY41" s="99"/>
      <c r="VHZ41" s="99"/>
      <c r="VIA41" s="99"/>
      <c r="VIB41" s="99"/>
      <c r="VIC41" s="99"/>
      <c r="VID41" s="99"/>
      <c r="VIE41" s="99"/>
      <c r="VIF41" s="99"/>
      <c r="VIG41" s="99"/>
      <c r="VIH41" s="99"/>
      <c r="VII41" s="99"/>
      <c r="VIJ41" s="99"/>
      <c r="VIK41" s="99"/>
      <c r="VIL41" s="99"/>
      <c r="VIM41" s="99"/>
      <c r="VIN41" s="99"/>
      <c r="VIO41" s="99"/>
      <c r="VIP41" s="99"/>
      <c r="VIQ41" s="99"/>
      <c r="VIR41" s="99"/>
      <c r="VIS41" s="99"/>
      <c r="VIT41" s="99"/>
      <c r="VIU41" s="99"/>
      <c r="VIV41" s="99"/>
      <c r="VIW41" s="99"/>
      <c r="VIX41" s="99"/>
      <c r="VIY41" s="99"/>
      <c r="VIZ41" s="99"/>
      <c r="VJA41" s="99"/>
      <c r="VJB41" s="99"/>
      <c r="VJC41" s="99"/>
      <c r="VJD41" s="99"/>
      <c r="VJE41" s="99"/>
      <c r="VJF41" s="99"/>
      <c r="VJG41" s="99"/>
      <c r="VJH41" s="99"/>
      <c r="VJI41" s="99"/>
      <c r="VJJ41" s="99"/>
      <c r="VJK41" s="99"/>
      <c r="VJL41" s="99"/>
      <c r="VJM41" s="99"/>
      <c r="VJN41" s="99"/>
      <c r="VJO41" s="99"/>
      <c r="VJP41" s="99"/>
      <c r="VJQ41" s="99"/>
      <c r="VJR41" s="99"/>
      <c r="VJS41" s="99"/>
      <c r="VJT41" s="99"/>
      <c r="VJU41" s="99"/>
      <c r="VJV41" s="99"/>
      <c r="VJW41" s="99"/>
      <c r="VJX41" s="99"/>
      <c r="VJY41" s="99"/>
      <c r="VJZ41" s="99"/>
      <c r="VKA41" s="99"/>
      <c r="VKB41" s="99"/>
      <c r="VKC41" s="99"/>
      <c r="VKD41" s="99"/>
      <c r="VKE41" s="99"/>
      <c r="VKF41" s="99"/>
      <c r="VKG41" s="99"/>
      <c r="VKH41" s="99"/>
      <c r="VKI41" s="99"/>
      <c r="VKJ41" s="99"/>
      <c r="VKK41" s="99"/>
      <c r="VKL41" s="99"/>
      <c r="VKM41" s="99"/>
      <c r="VKN41" s="99"/>
      <c r="VKO41" s="99"/>
      <c r="VKP41" s="99"/>
      <c r="VKQ41" s="99"/>
      <c r="VKR41" s="99"/>
      <c r="VKS41" s="99"/>
      <c r="VKT41" s="99"/>
      <c r="VKU41" s="99"/>
      <c r="VKV41" s="99"/>
      <c r="VKW41" s="99"/>
      <c r="VKX41" s="99"/>
      <c r="VKY41" s="99"/>
      <c r="VKZ41" s="99"/>
      <c r="VLA41" s="99"/>
      <c r="VLB41" s="99"/>
      <c r="VLC41" s="99"/>
      <c r="VLD41" s="99"/>
      <c r="VLE41" s="99"/>
      <c r="VLF41" s="99"/>
      <c r="VLG41" s="99"/>
      <c r="VLH41" s="99"/>
      <c r="VLI41" s="99"/>
      <c r="VLJ41" s="99"/>
      <c r="VLK41" s="99"/>
      <c r="VLL41" s="99"/>
      <c r="VLM41" s="99"/>
      <c r="VLN41" s="99"/>
      <c r="VLO41" s="99"/>
      <c r="VLP41" s="99"/>
      <c r="VLQ41" s="99"/>
      <c r="VLR41" s="99"/>
      <c r="VLS41" s="99"/>
      <c r="VLT41" s="99"/>
      <c r="VLU41" s="99"/>
      <c r="VLV41" s="99"/>
      <c r="VLW41" s="99"/>
      <c r="VLX41" s="99"/>
      <c r="VLY41" s="99"/>
      <c r="VLZ41" s="99"/>
      <c r="VMA41" s="99"/>
      <c r="VMB41" s="99"/>
      <c r="VMC41" s="99"/>
      <c r="VMD41" s="99"/>
      <c r="VME41" s="99"/>
      <c r="VMF41" s="99"/>
      <c r="VMG41" s="99"/>
      <c r="VMH41" s="99"/>
      <c r="VMI41" s="99"/>
      <c r="VMJ41" s="99"/>
      <c r="VMK41" s="99"/>
      <c r="VML41" s="99"/>
      <c r="VMM41" s="99"/>
      <c r="VMN41" s="99"/>
      <c r="VMO41" s="99"/>
      <c r="VMP41" s="99"/>
      <c r="VMQ41" s="99"/>
      <c r="VMR41" s="99"/>
      <c r="VMS41" s="99"/>
      <c r="VMT41" s="99"/>
      <c r="VMU41" s="99"/>
      <c r="VMV41" s="99"/>
      <c r="VMW41" s="99"/>
      <c r="VMX41" s="99"/>
      <c r="VMY41" s="99"/>
      <c r="VMZ41" s="99"/>
      <c r="VNA41" s="99"/>
      <c r="VNB41" s="99"/>
      <c r="VNC41" s="99"/>
      <c r="VND41" s="99"/>
      <c r="VNE41" s="99"/>
      <c r="VNF41" s="99"/>
      <c r="VNG41" s="99"/>
      <c r="VNH41" s="99"/>
      <c r="VNI41" s="99"/>
      <c r="VNJ41" s="99"/>
      <c r="VNK41" s="99"/>
      <c r="VNL41" s="99"/>
      <c r="VNM41" s="99"/>
      <c r="VNN41" s="99"/>
      <c r="VNO41" s="99"/>
      <c r="VNP41" s="99"/>
      <c r="VNQ41" s="99"/>
      <c r="VNR41" s="99"/>
      <c r="VNS41" s="99"/>
      <c r="VNT41" s="99"/>
      <c r="VNU41" s="99"/>
      <c r="VNV41" s="99"/>
      <c r="VNW41" s="99"/>
      <c r="VNX41" s="99"/>
      <c r="VNY41" s="99"/>
      <c r="VNZ41" s="99"/>
      <c r="VOA41" s="99"/>
      <c r="VOB41" s="99"/>
      <c r="VOC41" s="99"/>
      <c r="VOD41" s="99"/>
      <c r="VOE41" s="99"/>
      <c r="VOF41" s="99"/>
      <c r="VOG41" s="99"/>
      <c r="VOH41" s="99"/>
      <c r="VOI41" s="99"/>
      <c r="VOJ41" s="99"/>
      <c r="VOK41" s="99"/>
      <c r="VOL41" s="99"/>
      <c r="VOM41" s="99"/>
      <c r="VON41" s="99"/>
      <c r="VOO41" s="99"/>
      <c r="VOP41" s="99"/>
      <c r="VOQ41" s="99"/>
      <c r="VOR41" s="99"/>
      <c r="VOS41" s="99"/>
      <c r="VOT41" s="99"/>
      <c r="VOU41" s="99"/>
      <c r="VOV41" s="99"/>
      <c r="VOW41" s="99"/>
      <c r="VOX41" s="99"/>
      <c r="VOY41" s="99"/>
      <c r="VOZ41" s="99"/>
      <c r="VPA41" s="99"/>
      <c r="VPB41" s="99"/>
      <c r="VPC41" s="99"/>
      <c r="VPD41" s="99"/>
      <c r="VPE41" s="99"/>
      <c r="VPF41" s="99"/>
      <c r="VPG41" s="99"/>
      <c r="VPH41" s="99"/>
      <c r="VPI41" s="99"/>
      <c r="VPJ41" s="99"/>
      <c r="VPK41" s="99"/>
      <c r="VPL41" s="99"/>
      <c r="VPM41" s="99"/>
      <c r="VPN41" s="99"/>
      <c r="VPO41" s="99"/>
      <c r="VPP41" s="99"/>
      <c r="VPQ41" s="99"/>
      <c r="VPR41" s="99"/>
      <c r="VPS41" s="99"/>
      <c r="VPT41" s="99"/>
      <c r="VPU41" s="99"/>
      <c r="VPV41" s="99"/>
      <c r="VPW41" s="99"/>
      <c r="VPX41" s="99"/>
      <c r="VPY41" s="99"/>
      <c r="VPZ41" s="99"/>
      <c r="VQA41" s="99"/>
      <c r="VQB41" s="99"/>
      <c r="VQC41" s="99"/>
      <c r="VQD41" s="99"/>
      <c r="VQE41" s="99"/>
      <c r="VQF41" s="99"/>
      <c r="VQG41" s="99"/>
      <c r="VQH41" s="99"/>
      <c r="VQI41" s="99"/>
      <c r="VQJ41" s="99"/>
      <c r="VQK41" s="99"/>
      <c r="VQL41" s="99"/>
      <c r="VQM41" s="99"/>
      <c r="VQN41" s="99"/>
      <c r="VQO41" s="99"/>
      <c r="VQP41" s="99"/>
      <c r="VQQ41" s="99"/>
      <c r="VQR41" s="99"/>
      <c r="VQS41" s="99"/>
      <c r="VQT41" s="99"/>
      <c r="VQU41" s="99"/>
      <c r="VQV41" s="99"/>
      <c r="VQW41" s="99"/>
      <c r="VQX41" s="99"/>
      <c r="VQY41" s="99"/>
      <c r="VQZ41" s="99"/>
      <c r="VRA41" s="99"/>
      <c r="VRB41" s="99"/>
      <c r="VRC41" s="99"/>
      <c r="VRD41" s="99"/>
      <c r="VRE41" s="99"/>
      <c r="VRF41" s="99"/>
      <c r="VRG41" s="99"/>
      <c r="VRH41" s="99"/>
      <c r="VRI41" s="99"/>
      <c r="VRJ41" s="99"/>
      <c r="VRK41" s="99"/>
      <c r="VRL41" s="99"/>
      <c r="VRM41" s="99"/>
      <c r="VRN41" s="99"/>
      <c r="VRO41" s="99"/>
      <c r="VRP41" s="99"/>
      <c r="VRQ41" s="99"/>
      <c r="VRR41" s="99"/>
      <c r="VRS41" s="99"/>
      <c r="VRT41" s="99"/>
      <c r="VRU41" s="99"/>
      <c r="VRV41" s="99"/>
      <c r="VRW41" s="99"/>
      <c r="VRX41" s="99"/>
      <c r="VRY41" s="99"/>
      <c r="VRZ41" s="99"/>
      <c r="VSA41" s="99"/>
      <c r="VSB41" s="99"/>
      <c r="VSC41" s="99"/>
      <c r="VSD41" s="99"/>
      <c r="VSE41" s="99"/>
      <c r="VSF41" s="99"/>
      <c r="VSG41" s="99"/>
      <c r="VSH41" s="99"/>
      <c r="VSI41" s="99"/>
      <c r="VSJ41" s="99"/>
      <c r="VSK41" s="99"/>
      <c r="VSL41" s="99"/>
      <c r="VSM41" s="99"/>
      <c r="VSN41" s="99"/>
      <c r="VSO41" s="99"/>
      <c r="VSP41" s="99"/>
      <c r="VSQ41" s="99"/>
      <c r="VSR41" s="99"/>
      <c r="VSS41" s="99"/>
      <c r="VST41" s="99"/>
      <c r="VSU41" s="99"/>
      <c r="VSV41" s="99"/>
      <c r="VSW41" s="99"/>
      <c r="VSX41" s="99"/>
      <c r="VSY41" s="99"/>
      <c r="VSZ41" s="99"/>
      <c r="VTA41" s="99"/>
      <c r="VTB41" s="99"/>
      <c r="VTC41" s="99"/>
      <c r="VTD41" s="99"/>
      <c r="VTE41" s="99"/>
      <c r="VTF41" s="99"/>
      <c r="VTG41" s="99"/>
      <c r="VTH41" s="99"/>
      <c r="VTI41" s="99"/>
      <c r="VTJ41" s="99"/>
      <c r="VTK41" s="99"/>
      <c r="VTL41" s="99"/>
      <c r="VTM41" s="99"/>
      <c r="VTN41" s="99"/>
      <c r="VTO41" s="99"/>
      <c r="VTP41" s="99"/>
      <c r="VTQ41" s="99"/>
      <c r="VTR41" s="99"/>
      <c r="VTS41" s="99"/>
      <c r="VTT41" s="99"/>
      <c r="VTU41" s="99"/>
      <c r="VTV41" s="99"/>
      <c r="VTW41" s="99"/>
      <c r="VTX41" s="99"/>
      <c r="VTY41" s="99"/>
      <c r="VTZ41" s="99"/>
      <c r="VUA41" s="99"/>
      <c r="VUB41" s="99"/>
      <c r="VUC41" s="99"/>
      <c r="VUD41" s="99"/>
      <c r="VUE41" s="99"/>
      <c r="VUF41" s="99"/>
      <c r="VUG41" s="99"/>
      <c r="VUH41" s="99"/>
      <c r="VUI41" s="99"/>
      <c r="VUJ41" s="99"/>
      <c r="VUK41" s="99"/>
      <c r="VUL41" s="99"/>
      <c r="VUM41" s="99"/>
      <c r="VUN41" s="99"/>
      <c r="VUO41" s="99"/>
      <c r="VUP41" s="99"/>
      <c r="VUQ41" s="99"/>
      <c r="VUR41" s="99"/>
      <c r="VUS41" s="99"/>
      <c r="VUT41" s="99"/>
      <c r="VUU41" s="99"/>
      <c r="VUV41" s="99"/>
      <c r="VUW41" s="99"/>
      <c r="VUX41" s="99"/>
      <c r="VUY41" s="99"/>
      <c r="VUZ41" s="99"/>
      <c r="VVA41" s="99"/>
      <c r="VVB41" s="99"/>
      <c r="VVC41" s="99"/>
      <c r="VVD41" s="99"/>
      <c r="VVE41" s="99"/>
      <c r="VVF41" s="99"/>
      <c r="VVG41" s="99"/>
      <c r="VVH41" s="99"/>
      <c r="VVI41" s="99"/>
      <c r="VVJ41" s="99"/>
      <c r="VVK41" s="99"/>
      <c r="VVL41" s="99"/>
      <c r="VVM41" s="99"/>
      <c r="VVN41" s="99"/>
      <c r="VVO41" s="99"/>
      <c r="VVP41" s="99"/>
      <c r="VVQ41" s="99"/>
      <c r="VVR41" s="99"/>
      <c r="VVS41" s="99"/>
      <c r="VVT41" s="99"/>
      <c r="VVU41" s="99"/>
      <c r="VVV41" s="99"/>
      <c r="VVW41" s="99"/>
      <c r="VVX41" s="99"/>
      <c r="VVY41" s="99"/>
      <c r="VVZ41" s="99"/>
      <c r="VWA41" s="99"/>
      <c r="VWB41" s="99"/>
      <c r="VWC41" s="99"/>
      <c r="VWD41" s="99"/>
      <c r="VWE41" s="99"/>
      <c r="VWF41" s="99"/>
      <c r="VWG41" s="99"/>
      <c r="VWH41" s="99"/>
      <c r="VWI41" s="99"/>
      <c r="VWJ41" s="99"/>
      <c r="VWK41" s="99"/>
      <c r="VWL41" s="99"/>
      <c r="VWM41" s="99"/>
      <c r="VWN41" s="99"/>
      <c r="VWO41" s="99"/>
      <c r="VWP41" s="99"/>
      <c r="VWQ41" s="99"/>
      <c r="VWR41" s="99"/>
      <c r="VWS41" s="99"/>
      <c r="VWT41" s="99"/>
      <c r="VWU41" s="99"/>
      <c r="VWV41" s="99"/>
      <c r="VWW41" s="99"/>
      <c r="VWX41" s="99"/>
      <c r="VWY41" s="99"/>
      <c r="VWZ41" s="99"/>
      <c r="VXA41" s="99"/>
      <c r="VXB41" s="99"/>
      <c r="VXC41" s="99"/>
      <c r="VXD41" s="99"/>
      <c r="VXE41" s="99"/>
      <c r="VXF41" s="99"/>
      <c r="VXG41" s="99"/>
      <c r="VXH41" s="99"/>
      <c r="VXI41" s="99"/>
      <c r="VXJ41" s="99"/>
      <c r="VXK41" s="99"/>
      <c r="VXL41" s="99"/>
      <c r="VXM41" s="99"/>
      <c r="VXN41" s="99"/>
      <c r="VXO41" s="99"/>
      <c r="VXP41" s="99"/>
      <c r="VXQ41" s="99"/>
      <c r="VXR41" s="99"/>
      <c r="VXS41" s="99"/>
      <c r="VXT41" s="99"/>
      <c r="VXU41" s="99"/>
      <c r="VXV41" s="99"/>
      <c r="VXW41" s="99"/>
      <c r="VXX41" s="99"/>
      <c r="VXY41" s="99"/>
      <c r="VXZ41" s="99"/>
      <c r="VYA41" s="99"/>
      <c r="VYB41" s="99"/>
      <c r="VYC41" s="99"/>
      <c r="VYD41" s="99"/>
      <c r="VYE41" s="99"/>
      <c r="VYF41" s="99"/>
      <c r="VYG41" s="99"/>
      <c r="VYH41" s="99"/>
      <c r="VYI41" s="99"/>
      <c r="VYJ41" s="99"/>
      <c r="VYK41" s="99"/>
      <c r="VYL41" s="99"/>
      <c r="VYM41" s="99"/>
      <c r="VYN41" s="99"/>
      <c r="VYO41" s="99"/>
      <c r="VYP41" s="99"/>
      <c r="VYQ41" s="99"/>
      <c r="VYR41" s="99"/>
      <c r="VYS41" s="99"/>
      <c r="VYT41" s="99"/>
      <c r="VYU41" s="99"/>
      <c r="VYV41" s="99"/>
      <c r="VYW41" s="99"/>
      <c r="VYX41" s="99"/>
      <c r="VYY41" s="99"/>
      <c r="VYZ41" s="99"/>
      <c r="VZA41" s="99"/>
      <c r="VZB41" s="99"/>
      <c r="VZC41" s="99"/>
      <c r="VZD41" s="99"/>
      <c r="VZE41" s="99"/>
      <c r="VZF41" s="99"/>
      <c r="VZG41" s="99"/>
      <c r="VZH41" s="99"/>
      <c r="VZI41" s="99"/>
      <c r="VZJ41" s="99"/>
      <c r="VZK41" s="99"/>
      <c r="VZL41" s="99"/>
      <c r="VZM41" s="99"/>
      <c r="VZN41" s="99"/>
      <c r="VZO41" s="99"/>
      <c r="VZP41" s="99"/>
      <c r="VZQ41" s="99"/>
      <c r="VZR41" s="99"/>
      <c r="VZS41" s="99"/>
      <c r="VZT41" s="99"/>
      <c r="VZU41" s="99"/>
      <c r="VZV41" s="99"/>
      <c r="VZW41" s="99"/>
      <c r="VZX41" s="99"/>
      <c r="VZY41" s="99"/>
      <c r="VZZ41" s="99"/>
      <c r="WAA41" s="99"/>
      <c r="WAB41" s="99"/>
      <c r="WAC41" s="99"/>
      <c r="WAD41" s="99"/>
      <c r="WAE41" s="99"/>
      <c r="WAF41" s="99"/>
      <c r="WAG41" s="99"/>
      <c r="WAH41" s="99"/>
      <c r="WAI41" s="99"/>
      <c r="WAJ41" s="99"/>
      <c r="WAK41" s="99"/>
      <c r="WAL41" s="99"/>
      <c r="WAM41" s="99"/>
      <c r="WAN41" s="99"/>
      <c r="WAO41" s="99"/>
      <c r="WAP41" s="99"/>
      <c r="WAQ41" s="99"/>
      <c r="WAR41" s="99"/>
      <c r="WAS41" s="99"/>
      <c r="WAT41" s="99"/>
      <c r="WAU41" s="99"/>
      <c r="WAV41" s="99"/>
      <c r="WAW41" s="99"/>
      <c r="WAX41" s="99"/>
      <c r="WAY41" s="99"/>
      <c r="WAZ41" s="99"/>
      <c r="WBA41" s="99"/>
      <c r="WBB41" s="99"/>
      <c r="WBC41" s="99"/>
      <c r="WBD41" s="99"/>
      <c r="WBE41" s="99"/>
      <c r="WBF41" s="99"/>
      <c r="WBG41" s="99"/>
      <c r="WBH41" s="99"/>
      <c r="WBI41" s="99"/>
      <c r="WBJ41" s="99"/>
      <c r="WBK41" s="99"/>
      <c r="WBL41" s="99"/>
      <c r="WBM41" s="99"/>
      <c r="WBN41" s="99"/>
      <c r="WBO41" s="99"/>
      <c r="WBP41" s="99"/>
      <c r="WBQ41" s="99"/>
      <c r="WBR41" s="99"/>
      <c r="WBS41" s="99"/>
      <c r="WBT41" s="99"/>
      <c r="WBU41" s="99"/>
      <c r="WBV41" s="99"/>
      <c r="WBW41" s="99"/>
      <c r="WBX41" s="99"/>
      <c r="WBY41" s="99"/>
      <c r="WBZ41" s="99"/>
      <c r="WCA41" s="99"/>
      <c r="WCB41" s="99"/>
      <c r="WCC41" s="99"/>
      <c r="WCD41" s="99"/>
      <c r="WCE41" s="99"/>
      <c r="WCF41" s="99"/>
      <c r="WCG41" s="99"/>
      <c r="WCH41" s="99"/>
      <c r="WCI41" s="99"/>
      <c r="WCJ41" s="99"/>
      <c r="WCK41" s="99"/>
      <c r="WCL41" s="99"/>
      <c r="WCM41" s="99"/>
      <c r="WCN41" s="99"/>
      <c r="WCO41" s="99"/>
      <c r="WCP41" s="99"/>
      <c r="WCQ41" s="99"/>
      <c r="WCR41" s="99"/>
      <c r="WCS41" s="99"/>
      <c r="WCT41" s="99"/>
      <c r="WCU41" s="99"/>
      <c r="WCV41" s="99"/>
      <c r="WCW41" s="99"/>
      <c r="WCX41" s="99"/>
      <c r="WCY41" s="99"/>
      <c r="WCZ41" s="99"/>
      <c r="WDA41" s="99"/>
      <c r="WDB41" s="99"/>
      <c r="WDC41" s="99"/>
      <c r="WDD41" s="99"/>
      <c r="WDE41" s="99"/>
      <c r="WDF41" s="99"/>
      <c r="WDG41" s="99"/>
      <c r="WDH41" s="99"/>
      <c r="WDI41" s="99"/>
      <c r="WDJ41" s="99"/>
      <c r="WDK41" s="99"/>
      <c r="WDL41" s="99"/>
      <c r="WDM41" s="99"/>
      <c r="WDN41" s="99"/>
      <c r="WDO41" s="99"/>
      <c r="WDP41" s="99"/>
      <c r="WDQ41" s="99"/>
      <c r="WDR41" s="99"/>
      <c r="WDS41" s="99"/>
      <c r="WDT41" s="99"/>
      <c r="WDU41" s="99"/>
      <c r="WDV41" s="99"/>
      <c r="WDW41" s="99"/>
      <c r="WDX41" s="99"/>
      <c r="WDY41" s="99"/>
      <c r="WDZ41" s="99"/>
      <c r="WEA41" s="99"/>
      <c r="WEB41" s="99"/>
      <c r="WEC41" s="99"/>
      <c r="WED41" s="99"/>
      <c r="WEE41" s="99"/>
      <c r="WEF41" s="99"/>
      <c r="WEG41" s="99"/>
      <c r="WEH41" s="99"/>
      <c r="WEI41" s="99"/>
      <c r="WEJ41" s="99"/>
      <c r="WEK41" s="99"/>
      <c r="WEL41" s="99"/>
      <c r="WEM41" s="99"/>
      <c r="WEN41" s="99"/>
      <c r="WEO41" s="99"/>
      <c r="WEP41" s="99"/>
      <c r="WEQ41" s="99"/>
      <c r="WER41" s="99"/>
      <c r="WES41" s="99"/>
      <c r="WET41" s="99"/>
      <c r="WEU41" s="99"/>
      <c r="WEV41" s="99"/>
      <c r="WEW41" s="99"/>
      <c r="WEX41" s="99"/>
      <c r="WEY41" s="99"/>
      <c r="WEZ41" s="99"/>
      <c r="WFA41" s="99"/>
      <c r="WFB41" s="99"/>
      <c r="WFC41" s="99"/>
      <c r="WFD41" s="99"/>
      <c r="WFE41" s="99"/>
      <c r="WFF41" s="99"/>
      <c r="WFG41" s="99"/>
      <c r="WFH41" s="99"/>
      <c r="WFI41" s="99"/>
      <c r="WFJ41" s="99"/>
      <c r="WFK41" s="99"/>
      <c r="WFL41" s="99"/>
      <c r="WFM41" s="99"/>
      <c r="WFN41" s="99"/>
      <c r="WFO41" s="99"/>
      <c r="WFP41" s="99"/>
      <c r="WFQ41" s="99"/>
      <c r="WFR41" s="99"/>
      <c r="WFS41" s="99"/>
      <c r="WFT41" s="99"/>
      <c r="WFU41" s="99"/>
      <c r="WFV41" s="99"/>
      <c r="WFW41" s="99"/>
      <c r="WFX41" s="99"/>
      <c r="WFY41" s="99"/>
      <c r="WFZ41" s="99"/>
      <c r="WGA41" s="99"/>
      <c r="WGB41" s="99"/>
      <c r="WGC41" s="99"/>
      <c r="WGD41" s="99"/>
      <c r="WGE41" s="99"/>
      <c r="WGF41" s="99"/>
      <c r="WGG41" s="99"/>
      <c r="WGH41" s="99"/>
      <c r="WGI41" s="99"/>
      <c r="WGJ41" s="99"/>
      <c r="WGK41" s="99"/>
      <c r="WGL41" s="99"/>
      <c r="WGM41" s="99"/>
      <c r="WGN41" s="99"/>
      <c r="WGO41" s="99"/>
      <c r="WGP41" s="99"/>
      <c r="WGQ41" s="99"/>
      <c r="WGR41" s="99"/>
      <c r="WGS41" s="99"/>
      <c r="WGT41" s="99"/>
      <c r="WGU41" s="99"/>
      <c r="WGV41" s="99"/>
      <c r="WGW41" s="99"/>
      <c r="WGX41" s="99"/>
      <c r="WGY41" s="99"/>
      <c r="WGZ41" s="99"/>
      <c r="WHA41" s="99"/>
      <c r="WHB41" s="99"/>
      <c r="WHC41" s="99"/>
      <c r="WHD41" s="99"/>
      <c r="WHE41" s="99"/>
      <c r="WHF41" s="99"/>
      <c r="WHG41" s="99"/>
      <c r="WHH41" s="99"/>
      <c r="WHI41" s="99"/>
      <c r="WHJ41" s="99"/>
      <c r="WHK41" s="99"/>
      <c r="WHL41" s="99"/>
      <c r="WHM41" s="99"/>
      <c r="WHN41" s="99"/>
      <c r="WHO41" s="99"/>
      <c r="WHP41" s="99"/>
      <c r="WHQ41" s="99"/>
      <c r="WHR41" s="99"/>
      <c r="WHS41" s="99"/>
      <c r="WHT41" s="99"/>
      <c r="WHU41" s="99"/>
      <c r="WHV41" s="99"/>
      <c r="WHW41" s="99"/>
      <c r="WHX41" s="99"/>
      <c r="WHY41" s="99"/>
      <c r="WHZ41" s="99"/>
      <c r="WIA41" s="99"/>
      <c r="WIB41" s="99"/>
      <c r="WIC41" s="99"/>
      <c r="WID41" s="99"/>
      <c r="WIE41" s="99"/>
      <c r="WIF41" s="99"/>
      <c r="WIG41" s="99"/>
      <c r="WIH41" s="99"/>
      <c r="WII41" s="99"/>
      <c r="WIJ41" s="99"/>
      <c r="WIK41" s="99"/>
      <c r="WIL41" s="99"/>
      <c r="WIM41" s="99"/>
      <c r="WIN41" s="99"/>
      <c r="WIO41" s="99"/>
      <c r="WIP41" s="99"/>
      <c r="WIQ41" s="99"/>
      <c r="WIR41" s="99"/>
      <c r="WIS41" s="99"/>
      <c r="WIT41" s="99"/>
      <c r="WIU41" s="99"/>
      <c r="WIV41" s="99"/>
      <c r="WIW41" s="99"/>
      <c r="WIX41" s="99"/>
      <c r="WIY41" s="99"/>
      <c r="WIZ41" s="99"/>
      <c r="WJA41" s="99"/>
      <c r="WJB41" s="99"/>
      <c r="WJC41" s="99"/>
      <c r="WJD41" s="99"/>
      <c r="WJE41" s="99"/>
      <c r="WJF41" s="99"/>
      <c r="WJG41" s="99"/>
      <c r="WJH41" s="99"/>
      <c r="WJI41" s="99"/>
      <c r="WJJ41" s="99"/>
      <c r="WJK41" s="99"/>
      <c r="WJL41" s="99"/>
      <c r="WJM41" s="99"/>
      <c r="WJN41" s="99"/>
      <c r="WJO41" s="99"/>
      <c r="WJP41" s="99"/>
      <c r="WJQ41" s="99"/>
      <c r="WJR41" s="99"/>
      <c r="WJS41" s="99"/>
      <c r="WJT41" s="99"/>
      <c r="WJU41" s="99"/>
      <c r="WJV41" s="99"/>
      <c r="WJW41" s="99"/>
      <c r="WJX41" s="99"/>
      <c r="WJY41" s="99"/>
      <c r="WJZ41" s="99"/>
      <c r="WKA41" s="99"/>
      <c r="WKB41" s="99"/>
      <c r="WKC41" s="99"/>
      <c r="WKD41" s="99"/>
      <c r="WKE41" s="99"/>
      <c r="WKF41" s="99"/>
      <c r="WKG41" s="99"/>
      <c r="WKH41" s="99"/>
      <c r="WKI41" s="99"/>
      <c r="WKJ41" s="99"/>
      <c r="WKK41" s="99"/>
      <c r="WKL41" s="99"/>
      <c r="WKM41" s="99"/>
      <c r="WKN41" s="99"/>
      <c r="WKO41" s="99"/>
      <c r="WKP41" s="99"/>
      <c r="WKQ41" s="99"/>
      <c r="WKR41" s="99"/>
      <c r="WKS41" s="99"/>
      <c r="WKT41" s="99"/>
      <c r="WKU41" s="99"/>
      <c r="WKV41" s="99"/>
      <c r="WKW41" s="99"/>
      <c r="WKX41" s="99"/>
      <c r="WKY41" s="99"/>
      <c r="WKZ41" s="99"/>
      <c r="WLA41" s="99"/>
      <c r="WLB41" s="99"/>
      <c r="WLC41" s="99"/>
      <c r="WLD41" s="99"/>
      <c r="WLE41" s="99"/>
      <c r="WLF41" s="99"/>
      <c r="WLG41" s="99"/>
      <c r="WLH41" s="99"/>
      <c r="WLI41" s="99"/>
      <c r="WLJ41" s="99"/>
      <c r="WLK41" s="99"/>
      <c r="WLL41" s="99"/>
      <c r="WLM41" s="99"/>
      <c r="WLN41" s="99"/>
      <c r="WLO41" s="99"/>
      <c r="WLP41" s="99"/>
      <c r="WLQ41" s="99"/>
      <c r="WLR41" s="99"/>
      <c r="WLS41" s="99"/>
      <c r="WLT41" s="99"/>
      <c r="WLU41" s="99"/>
      <c r="WLV41" s="99"/>
      <c r="WLW41" s="99"/>
      <c r="WLX41" s="99"/>
      <c r="WLY41" s="99"/>
      <c r="WLZ41" s="99"/>
      <c r="WMA41" s="99"/>
      <c r="WMB41" s="99"/>
      <c r="WMC41" s="99"/>
      <c r="WMD41" s="99"/>
      <c r="WME41" s="99"/>
      <c r="WMF41" s="99"/>
      <c r="WMG41" s="99"/>
      <c r="WMH41" s="99"/>
      <c r="WMI41" s="99"/>
      <c r="WMJ41" s="99"/>
      <c r="WMK41" s="99"/>
      <c r="WML41" s="99"/>
      <c r="WMM41" s="99"/>
      <c r="WMN41" s="99"/>
      <c r="WMO41" s="99"/>
      <c r="WMP41" s="99"/>
      <c r="WMQ41" s="99"/>
      <c r="WMR41" s="99"/>
      <c r="WMS41" s="99"/>
      <c r="WMT41" s="99"/>
      <c r="WMU41" s="99"/>
      <c r="WMV41" s="99"/>
      <c r="WMW41" s="99"/>
      <c r="WMX41" s="99"/>
      <c r="WMY41" s="99"/>
      <c r="WMZ41" s="99"/>
      <c r="WNA41" s="99"/>
      <c r="WNB41" s="99"/>
      <c r="WNC41" s="99"/>
      <c r="WND41" s="99"/>
      <c r="WNE41" s="99"/>
      <c r="WNF41" s="99"/>
      <c r="WNG41" s="99"/>
      <c r="WNH41" s="99"/>
      <c r="WNI41" s="99"/>
      <c r="WNJ41" s="99"/>
      <c r="WNK41" s="99"/>
      <c r="WNL41" s="99"/>
      <c r="WNM41" s="99"/>
      <c r="WNN41" s="99"/>
      <c r="WNO41" s="99"/>
      <c r="WNP41" s="99"/>
      <c r="WNQ41" s="99"/>
      <c r="WNR41" s="99"/>
      <c r="WNS41" s="99"/>
      <c r="WNT41" s="99"/>
      <c r="WNU41" s="99"/>
      <c r="WNV41" s="99"/>
      <c r="WNW41" s="99"/>
      <c r="WNX41" s="99"/>
      <c r="WNY41" s="99"/>
      <c r="WNZ41" s="99"/>
      <c r="WOA41" s="99"/>
      <c r="WOB41" s="99"/>
      <c r="WOC41" s="99"/>
      <c r="WOD41" s="99"/>
      <c r="WOE41" s="99"/>
      <c r="WOF41" s="99"/>
      <c r="WOG41" s="99"/>
      <c r="WOH41" s="99"/>
      <c r="WOI41" s="99"/>
      <c r="WOJ41" s="99"/>
      <c r="WOK41" s="99"/>
      <c r="WOL41" s="99"/>
      <c r="WOM41" s="99"/>
      <c r="WON41" s="99"/>
      <c r="WOO41" s="99"/>
      <c r="WOP41" s="99"/>
      <c r="WOQ41" s="99"/>
      <c r="WOR41" s="99"/>
      <c r="WOS41" s="99"/>
      <c r="WOT41" s="99"/>
      <c r="WOU41" s="99"/>
      <c r="WOV41" s="99"/>
      <c r="WOW41" s="99"/>
      <c r="WOX41" s="99"/>
      <c r="WOY41" s="99"/>
      <c r="WOZ41" s="99"/>
      <c r="WPA41" s="99"/>
      <c r="WPB41" s="99"/>
      <c r="WPC41" s="99"/>
      <c r="WPD41" s="99"/>
      <c r="WPE41" s="99"/>
      <c r="WPF41" s="99"/>
      <c r="WPG41" s="99"/>
      <c r="WPH41" s="99"/>
      <c r="WPI41" s="99"/>
      <c r="WPJ41" s="99"/>
      <c r="WPK41" s="99"/>
      <c r="WPL41" s="99"/>
      <c r="WPM41" s="99"/>
      <c r="WPN41" s="99"/>
      <c r="WPO41" s="99"/>
      <c r="WPP41" s="99"/>
      <c r="WPQ41" s="99"/>
      <c r="WPR41" s="99"/>
      <c r="WPS41" s="99"/>
      <c r="WPT41" s="99"/>
      <c r="WPU41" s="99"/>
      <c r="WPV41" s="99"/>
      <c r="WPW41" s="99"/>
      <c r="WPX41" s="99"/>
      <c r="WPY41" s="99"/>
      <c r="WPZ41" s="99"/>
      <c r="WQA41" s="99"/>
      <c r="WQB41" s="99"/>
      <c r="WQC41" s="99"/>
      <c r="WQD41" s="99"/>
      <c r="WQE41" s="99"/>
      <c r="WQF41" s="99"/>
      <c r="WQG41" s="99"/>
      <c r="WQH41" s="99"/>
      <c r="WQI41" s="99"/>
      <c r="WQJ41" s="99"/>
      <c r="WQK41" s="99"/>
      <c r="WQL41" s="99"/>
      <c r="WQM41" s="99"/>
      <c r="WQN41" s="99"/>
      <c r="WQO41" s="99"/>
      <c r="WQP41" s="99"/>
      <c r="WQQ41" s="99"/>
      <c r="WQR41" s="99"/>
      <c r="WQS41" s="99"/>
      <c r="WQT41" s="99"/>
      <c r="WQU41" s="99"/>
      <c r="WQV41" s="99"/>
      <c r="WQW41" s="99"/>
      <c r="WQX41" s="99"/>
      <c r="WQY41" s="99"/>
      <c r="WQZ41" s="99"/>
      <c r="WRA41" s="99"/>
      <c r="WRB41" s="99"/>
      <c r="WRC41" s="99"/>
      <c r="WRD41" s="99"/>
      <c r="WRE41" s="99"/>
      <c r="WRF41" s="99"/>
      <c r="WRG41" s="99"/>
      <c r="WRH41" s="99"/>
      <c r="WRI41" s="99"/>
      <c r="WRJ41" s="99"/>
      <c r="WRK41" s="99"/>
      <c r="WRL41" s="99"/>
      <c r="WRM41" s="99"/>
      <c r="WRN41" s="99"/>
      <c r="WRO41" s="99"/>
      <c r="WRP41" s="99"/>
      <c r="WRQ41" s="99"/>
      <c r="WRR41" s="99"/>
      <c r="WRS41" s="99"/>
      <c r="WRT41" s="99"/>
      <c r="WRU41" s="99"/>
      <c r="WRV41" s="99"/>
      <c r="WRW41" s="99"/>
      <c r="WRX41" s="99"/>
      <c r="WRY41" s="99"/>
      <c r="WRZ41" s="99"/>
      <c r="WSA41" s="99"/>
      <c r="WSB41" s="99"/>
      <c r="WSC41" s="99"/>
      <c r="WSD41" s="99"/>
      <c r="WSE41" s="99"/>
      <c r="WSF41" s="99"/>
      <c r="WSG41" s="99"/>
      <c r="WSH41" s="99"/>
      <c r="WSI41" s="99"/>
      <c r="WSJ41" s="99"/>
      <c r="WSK41" s="99"/>
      <c r="WSL41" s="99"/>
      <c r="WSM41" s="99"/>
      <c r="WSN41" s="99"/>
      <c r="WSO41" s="99"/>
      <c r="WSP41" s="99"/>
      <c r="WSQ41" s="99"/>
      <c r="WSR41" s="99"/>
      <c r="WSS41" s="99"/>
      <c r="WST41" s="99"/>
      <c r="WSU41" s="99"/>
      <c r="WSV41" s="99"/>
      <c r="WSW41" s="99"/>
      <c r="WSX41" s="99"/>
      <c r="WSY41" s="99"/>
      <c r="WSZ41" s="99"/>
      <c r="WTA41" s="99"/>
      <c r="WTB41" s="99"/>
      <c r="WTC41" s="99"/>
      <c r="WTD41" s="99"/>
      <c r="WTE41" s="99"/>
      <c r="WTF41" s="99"/>
      <c r="WTG41" s="99"/>
      <c r="WTH41" s="99"/>
      <c r="WTI41" s="99"/>
      <c r="WTJ41" s="99"/>
      <c r="WTK41" s="99"/>
      <c r="WTL41" s="99"/>
      <c r="WTM41" s="99"/>
      <c r="WTN41" s="99"/>
      <c r="WTO41" s="99"/>
      <c r="WTP41" s="99"/>
      <c r="WTQ41" s="99"/>
      <c r="WTR41" s="99"/>
      <c r="WTS41" s="99"/>
      <c r="WTT41" s="99"/>
      <c r="WTU41" s="99"/>
      <c r="WTV41" s="99"/>
      <c r="WTW41" s="99"/>
      <c r="WTX41" s="99"/>
      <c r="WTY41" s="99"/>
      <c r="WTZ41" s="99"/>
      <c r="WUA41" s="99"/>
      <c r="WUB41" s="99"/>
      <c r="WUC41" s="99"/>
      <c r="WUD41" s="99"/>
      <c r="WUE41" s="99"/>
      <c r="WUF41" s="99"/>
      <c r="WUG41" s="99"/>
      <c r="WUH41" s="99"/>
      <c r="WUI41" s="99"/>
      <c r="WUJ41" s="99"/>
      <c r="WUK41" s="99"/>
      <c r="WUL41" s="99"/>
      <c r="WUM41" s="99"/>
      <c r="WUN41" s="99"/>
      <c r="WUO41" s="99"/>
      <c r="WUP41" s="99"/>
      <c r="WUQ41" s="99"/>
      <c r="WUR41" s="99"/>
      <c r="WUS41" s="99"/>
      <c r="WUT41" s="99"/>
      <c r="WUU41" s="99"/>
      <c r="WUV41" s="99"/>
      <c r="WUW41" s="99"/>
      <c r="WUX41" s="99"/>
      <c r="WUY41" s="99"/>
      <c r="WUZ41" s="99"/>
      <c r="WVA41" s="99"/>
      <c r="WVB41" s="99"/>
      <c r="WVC41" s="99"/>
      <c r="WVD41" s="99"/>
      <c r="WVE41" s="99"/>
      <c r="WVF41" s="99"/>
      <c r="WVG41" s="99"/>
      <c r="WVH41" s="99"/>
      <c r="WVI41" s="99"/>
      <c r="WVJ41" s="99"/>
      <c r="WVK41" s="99"/>
      <c r="WVL41" s="99"/>
      <c r="WVM41" s="99"/>
      <c r="WVN41" s="99"/>
      <c r="WVO41" s="99"/>
      <c r="WVP41" s="99"/>
      <c r="WVQ41" s="99"/>
      <c r="WVR41" s="99"/>
      <c r="WVS41" s="99"/>
      <c r="WVT41" s="99"/>
      <c r="WVU41" s="99"/>
      <c r="WVV41" s="99"/>
      <c r="WVW41" s="99"/>
      <c r="WVX41" s="99"/>
      <c r="WVY41" s="99"/>
      <c r="WVZ41" s="99"/>
      <c r="WWA41" s="99"/>
      <c r="WWB41" s="99"/>
      <c r="WWC41" s="99"/>
      <c r="WWD41" s="99"/>
      <c r="WWE41" s="99"/>
      <c r="WWF41" s="99"/>
      <c r="WWG41" s="99"/>
      <c r="WWH41" s="99"/>
      <c r="WWI41" s="99"/>
      <c r="WWJ41" s="99"/>
      <c r="WWK41" s="99"/>
      <c r="WWL41" s="99"/>
      <c r="WWM41" s="99"/>
      <c r="WWN41" s="99"/>
      <c r="WWO41" s="99"/>
      <c r="WWP41" s="99"/>
      <c r="WWQ41" s="99"/>
      <c r="WWR41" s="99"/>
      <c r="WWS41" s="99"/>
      <c r="WWT41" s="99"/>
      <c r="WWU41" s="99"/>
      <c r="WWV41" s="99"/>
      <c r="WWW41" s="99"/>
      <c r="WWX41" s="99"/>
      <c r="WWY41" s="99"/>
      <c r="WWZ41" s="99"/>
      <c r="WXA41" s="99"/>
      <c r="WXB41" s="99"/>
      <c r="WXC41" s="99"/>
      <c r="WXD41" s="99"/>
      <c r="WXE41" s="99"/>
      <c r="WXF41" s="99"/>
      <c r="WXG41" s="99"/>
      <c r="WXH41" s="99"/>
      <c r="WXI41" s="99"/>
      <c r="WXJ41" s="99"/>
      <c r="WXK41" s="99"/>
      <c r="WXL41" s="99"/>
      <c r="WXM41" s="99"/>
      <c r="WXN41" s="99"/>
      <c r="WXO41" s="99"/>
      <c r="WXP41" s="99"/>
      <c r="WXQ41" s="99"/>
      <c r="WXR41" s="99"/>
      <c r="WXS41" s="99"/>
      <c r="WXT41" s="99"/>
      <c r="WXU41" s="99"/>
      <c r="WXV41" s="99"/>
      <c r="WXW41" s="99"/>
      <c r="WXX41" s="99"/>
      <c r="WXY41" s="99"/>
      <c r="WXZ41" s="99"/>
      <c r="WYA41" s="99"/>
      <c r="WYB41" s="99"/>
      <c r="WYC41" s="99"/>
      <c r="WYD41" s="99"/>
      <c r="WYE41" s="99"/>
      <c r="WYF41" s="99"/>
      <c r="WYG41" s="99"/>
      <c r="WYH41" s="99"/>
      <c r="WYI41" s="99"/>
      <c r="WYJ41" s="99"/>
      <c r="WYK41" s="99"/>
      <c r="WYL41" s="99"/>
      <c r="WYM41" s="99"/>
      <c r="WYN41" s="99"/>
      <c r="WYO41" s="99"/>
      <c r="WYP41" s="99"/>
      <c r="WYQ41" s="99"/>
      <c r="WYR41" s="99"/>
      <c r="WYS41" s="99"/>
      <c r="WYT41" s="99"/>
      <c r="WYU41" s="99"/>
      <c r="WYV41" s="99"/>
      <c r="WYW41" s="99"/>
      <c r="WYX41" s="99"/>
      <c r="WYY41" s="99"/>
      <c r="WYZ41" s="99"/>
      <c r="WZA41" s="99"/>
      <c r="WZB41" s="99"/>
      <c r="WZC41" s="99"/>
      <c r="WZD41" s="99"/>
      <c r="WZE41" s="99"/>
      <c r="WZF41" s="99"/>
      <c r="WZG41" s="99"/>
      <c r="WZH41" s="99"/>
      <c r="WZI41" s="99"/>
      <c r="WZJ41" s="99"/>
      <c r="WZK41" s="99"/>
      <c r="WZL41" s="99"/>
      <c r="WZM41" s="99"/>
      <c r="WZN41" s="99"/>
      <c r="WZO41" s="99"/>
      <c r="WZP41" s="99"/>
      <c r="WZQ41" s="99"/>
      <c r="WZR41" s="99"/>
      <c r="WZS41" s="99"/>
      <c r="WZT41" s="99"/>
      <c r="WZU41" s="99"/>
      <c r="WZV41" s="99"/>
      <c r="WZW41" s="99"/>
      <c r="WZX41" s="99"/>
      <c r="WZY41" s="99"/>
      <c r="WZZ41" s="99"/>
      <c r="XAA41" s="99"/>
      <c r="XAB41" s="99"/>
      <c r="XAC41" s="99"/>
      <c r="XAD41" s="99"/>
      <c r="XAE41" s="99"/>
      <c r="XAF41" s="99"/>
      <c r="XAG41" s="99"/>
      <c r="XAH41" s="99"/>
      <c r="XAI41" s="99"/>
      <c r="XAJ41" s="99"/>
      <c r="XAK41" s="99"/>
      <c r="XAL41" s="99"/>
      <c r="XAM41" s="99"/>
      <c r="XAN41" s="99"/>
      <c r="XAO41" s="99"/>
      <c r="XAP41" s="99"/>
      <c r="XAQ41" s="99"/>
      <c r="XAR41" s="99"/>
      <c r="XAS41" s="99"/>
      <c r="XAT41" s="99"/>
      <c r="XAU41" s="99"/>
      <c r="XAV41" s="99"/>
      <c r="XAW41" s="99"/>
      <c r="XAX41" s="99"/>
      <c r="XAY41" s="99"/>
      <c r="XAZ41" s="99"/>
      <c r="XBA41" s="99"/>
      <c r="XBB41" s="99"/>
      <c r="XBC41" s="99"/>
      <c r="XBD41" s="99"/>
      <c r="XBE41" s="99"/>
      <c r="XBF41" s="99"/>
      <c r="XBG41" s="99"/>
      <c r="XBH41" s="99"/>
      <c r="XBI41" s="99"/>
      <c r="XBJ41" s="99"/>
      <c r="XBK41" s="99"/>
      <c r="XBL41" s="99"/>
      <c r="XBM41" s="99"/>
      <c r="XBN41" s="99"/>
      <c r="XBO41" s="99"/>
      <c r="XBP41" s="99"/>
      <c r="XBQ41" s="99"/>
      <c r="XBR41" s="99"/>
      <c r="XBS41" s="99"/>
      <c r="XBT41" s="99"/>
      <c r="XBU41" s="99"/>
      <c r="XBV41" s="99"/>
      <c r="XBW41" s="99"/>
      <c r="XBX41" s="99"/>
      <c r="XBY41" s="99"/>
      <c r="XBZ41" s="99"/>
      <c r="XCA41" s="99"/>
      <c r="XCB41" s="99"/>
      <c r="XCC41" s="99"/>
      <c r="XCD41" s="99"/>
      <c r="XCE41" s="99"/>
      <c r="XCF41" s="99"/>
      <c r="XCG41" s="99"/>
      <c r="XCH41" s="99"/>
      <c r="XCI41" s="99"/>
      <c r="XCJ41" s="99"/>
      <c r="XCK41" s="99"/>
      <c r="XCL41" s="99"/>
      <c r="XCM41" s="99"/>
      <c r="XCN41" s="99"/>
      <c r="XCO41" s="99"/>
      <c r="XCP41" s="99"/>
      <c r="XCQ41" s="99"/>
      <c r="XCR41" s="99"/>
      <c r="XCS41" s="99"/>
      <c r="XCT41" s="99"/>
      <c r="XCU41" s="99"/>
      <c r="XCV41" s="99"/>
      <c r="XCW41" s="99"/>
      <c r="XCX41" s="99"/>
      <c r="XCY41" s="99"/>
      <c r="XCZ41" s="99"/>
      <c r="XDA41" s="99"/>
      <c r="XDB41" s="99"/>
      <c r="XDC41" s="99"/>
      <c r="XDD41" s="99"/>
      <c r="XDE41" s="99"/>
      <c r="XDF41" s="99"/>
      <c r="XDG41" s="99"/>
      <c r="XDH41" s="99"/>
      <c r="XDI41" s="99"/>
      <c r="XDJ41" s="99"/>
      <c r="XDK41" s="99"/>
      <c r="XDL41" s="99"/>
      <c r="XDM41" s="99"/>
      <c r="XDN41" s="99"/>
      <c r="XDO41" s="99"/>
      <c r="XDP41" s="99"/>
      <c r="XDQ41" s="99"/>
      <c r="XDR41" s="99"/>
      <c r="XDS41" s="99"/>
      <c r="XDT41" s="99"/>
      <c r="XDU41" s="99"/>
      <c r="XDV41" s="99"/>
      <c r="XDW41" s="99"/>
      <c r="XDX41" s="99"/>
      <c r="XDY41" s="99"/>
      <c r="XDZ41" s="99"/>
      <c r="XEA41" s="99"/>
      <c r="XEB41" s="99"/>
      <c r="XEC41" s="99"/>
      <c r="XED41" s="99"/>
      <c r="XEE41" s="99"/>
      <c r="XEF41" s="99"/>
      <c r="XEG41" s="99"/>
      <c r="XEH41" s="99"/>
      <c r="XEI41" s="99"/>
      <c r="XEJ41" s="99"/>
      <c r="XEK41" s="99"/>
      <c r="XEL41" s="99"/>
      <c r="XEM41" s="99"/>
      <c r="XEN41" s="99"/>
      <c r="XEO41" s="99"/>
      <c r="XEP41" s="99"/>
      <c r="XEQ41" s="99"/>
      <c r="XER41" s="99"/>
      <c r="XES41" s="99"/>
      <c r="XET41" s="99"/>
      <c r="XEU41" s="99"/>
      <c r="XEV41" s="99"/>
      <c r="XEW41" s="99"/>
      <c r="XEX41" s="99"/>
      <c r="XEY41" s="99"/>
    </row>
    <row r="42" ht="20" customHeight="1" spans="2:8" x14ac:dyDescent="0.25">
      <c r="B42" s="88"/>
      <c r="C42" s="80"/>
      <c r="D42" s="81"/>
      <c r="E42" s="82"/>
      <c r="F42" s="82"/>
      <c r="G42" s="81"/>
      <c r="H42" s="83"/>
    </row>
    <row r="43" ht="20" customHeight="1" spans="2:8" x14ac:dyDescent="0.25">
      <c r="B43" s="88"/>
      <c r="C43" s="80"/>
      <c r="D43" s="85"/>
      <c r="E43" s="86"/>
      <c r="F43" s="82"/>
      <c r="G43" s="81"/>
      <c r="H43" s="83"/>
    </row>
    <row r="44" ht="20" customHeight="1" spans="2:8" x14ac:dyDescent="0.25">
      <c r="B44" s="88"/>
      <c r="C44" s="80"/>
      <c r="D44" s="85"/>
      <c r="E44" s="86"/>
      <c r="F44" s="82"/>
      <c r="G44" s="81"/>
      <c r="H44" s="83"/>
    </row>
    <row r="45" ht="20" customHeight="1" spans="2:8" x14ac:dyDescent="0.25">
      <c r="B45" s="88"/>
      <c r="C45" s="80"/>
      <c r="D45" s="81"/>
      <c r="E45" s="82"/>
      <c r="F45" s="82"/>
      <c r="G45" s="81"/>
      <c r="H45" s="83"/>
    </row>
    <row r="46" ht="20" customHeight="1" spans="2:8" x14ac:dyDescent="0.25">
      <c r="B46" s="88"/>
      <c r="C46" s="80"/>
      <c r="D46" s="81"/>
      <c r="E46" s="82"/>
      <c r="F46" s="82"/>
      <c r="G46" s="81"/>
      <c r="H46" s="83"/>
    </row>
    <row r="47" ht="20" customHeight="1" spans="2:8" x14ac:dyDescent="0.25">
      <c r="B47" s="88"/>
      <c r="C47" s="80"/>
      <c r="D47" s="81"/>
      <c r="E47" s="82"/>
      <c r="F47" s="82"/>
      <c r="G47" s="81"/>
      <c r="H47" s="83"/>
    </row>
    <row r="48" ht="20" customHeight="1" spans="2:8" x14ac:dyDescent="0.25">
      <c r="B48" s="88"/>
      <c r="C48" s="80"/>
      <c r="D48" s="81"/>
      <c r="E48" s="82"/>
      <c r="F48" s="82"/>
      <c r="G48" s="81"/>
      <c r="H48" s="83"/>
    </row>
    <row r="49" ht="20" customHeight="1" spans="2:8" x14ac:dyDescent="0.25">
      <c r="B49" s="88"/>
      <c r="C49" s="87"/>
      <c r="D49" s="85"/>
      <c r="E49" s="86"/>
      <c r="F49" s="82"/>
      <c r="G49" s="81"/>
      <c r="H49" s="83"/>
    </row>
    <row r="50" ht="20" customHeight="1" spans="2:8" x14ac:dyDescent="0.25">
      <c r="B50" s="88"/>
      <c r="C50" s="80"/>
      <c r="D50" s="85"/>
      <c r="E50" s="86"/>
      <c r="F50" s="82"/>
      <c r="G50" s="81"/>
      <c r="H50" s="83"/>
    </row>
    <row r="51" ht="20" customHeight="1" spans="2:8" x14ac:dyDescent="0.25">
      <c r="B51" s="88"/>
      <c r="C51" s="80"/>
      <c r="D51" s="81"/>
      <c r="E51" s="82"/>
      <c r="F51" s="82"/>
      <c r="G51" s="81"/>
      <c r="H51" s="83"/>
    </row>
    <row r="52" ht="20" customHeight="1" spans="2:8" x14ac:dyDescent="0.25">
      <c r="B52" s="88"/>
      <c r="C52" s="80"/>
      <c r="D52" s="81"/>
      <c r="E52" s="82"/>
      <c r="F52" s="82"/>
      <c r="G52" s="81"/>
      <c r="H52" s="83"/>
    </row>
    <row r="53" ht="20" customHeight="1" spans="2:8" x14ac:dyDescent="0.25">
      <c r="B53" s="88"/>
      <c r="C53" s="80"/>
      <c r="D53" s="81"/>
      <c r="E53" s="82"/>
      <c r="F53" s="82"/>
      <c r="G53" s="81"/>
      <c r="H53" s="83"/>
    </row>
    <row r="54" ht="20" customHeight="1" spans="2:8" x14ac:dyDescent="0.25">
      <c r="B54" s="88"/>
      <c r="C54" s="80"/>
      <c r="D54" s="81"/>
      <c r="E54" s="82"/>
      <c r="F54" s="82"/>
      <c r="G54" s="81"/>
      <c r="H54" s="83"/>
    </row>
    <row r="55" ht="20" customHeight="1" spans="2:8" x14ac:dyDescent="0.25">
      <c r="B55" s="88"/>
      <c r="C55" s="80"/>
      <c r="D55" s="81"/>
      <c r="E55" s="82"/>
      <c r="F55" s="82"/>
      <c r="G55" s="81"/>
      <c r="H55" s="83"/>
    </row>
    <row r="56" ht="20" customHeight="1" spans="2:8" x14ac:dyDescent="0.25">
      <c r="B56" s="88"/>
      <c r="C56" s="80"/>
      <c r="D56" s="81"/>
      <c r="E56" s="82"/>
      <c r="F56" s="82"/>
      <c r="G56" s="81"/>
      <c r="H56" s="83"/>
    </row>
    <row r="57" ht="20" customHeight="1" spans="2:8" x14ac:dyDescent="0.25">
      <c r="B57" s="84"/>
      <c r="C57" s="80"/>
      <c r="D57" s="81"/>
      <c r="E57" s="82"/>
      <c r="F57" s="82"/>
      <c r="G57" s="81"/>
      <c r="H57" s="83"/>
    </row>
    <row r="58" ht="20" customHeight="1" spans="2:8" x14ac:dyDescent="0.25">
      <c r="B58" s="88"/>
      <c r="C58" s="80"/>
      <c r="D58" s="81"/>
      <c r="E58" s="82"/>
      <c r="F58" s="82"/>
      <c r="G58" s="81"/>
      <c r="H58" s="83"/>
    </row>
    <row r="59" ht="20" customHeight="1" spans="2:8" x14ac:dyDescent="0.25">
      <c r="B59" s="88"/>
      <c r="C59" s="80"/>
      <c r="D59" s="81"/>
      <c r="E59" s="82"/>
      <c r="F59" s="82"/>
      <c r="G59" s="81"/>
      <c r="H59" s="83"/>
    </row>
    <row r="60" ht="20" customHeight="1" spans="2:8" x14ac:dyDescent="0.25">
      <c r="B60" s="89"/>
      <c r="C60" s="90"/>
      <c r="D60" s="91"/>
      <c r="E60" s="92"/>
      <c r="F60" s="92"/>
      <c r="G60" s="91"/>
      <c r="H60" s="93"/>
    </row>
    <row r="61" ht="20" customHeight="1" spans="2:8" x14ac:dyDescent="0.25">
      <c r="B61" s="94" t="s">
        <v>14</v>
      </c>
      <c r="C61" s="95" t="s">
        <v>20</v>
      </c>
      <c r="D61" s="96">
        <f>SUM(D3:D60)</f>
        <v>0</v>
      </c>
      <c r="E61" s="97"/>
      <c r="F61" s="97"/>
      <c r="G61" s="97">
        <f>SUM(G3:G60)</f>
        <v>0</v>
      </c>
      <c r="H61" s="98">
        <f>SUM(H3:H60)</f>
        <v>0</v>
      </c>
    </row>
    <row r="62" ht="20" customHeight="1" spans="2:8" x14ac:dyDescent="0.25">
      <c r="B62" s="2"/>
      <c r="C62" s="2"/>
      <c r="D62" s="2"/>
      <c r="E62" s="2"/>
      <c r="F62" s="2"/>
      <c r="G62" s="2"/>
      <c r="H62" s="2"/>
    </row>
    <row r="99" ht="20" customHeight="1" spans="7:8" x14ac:dyDescent="0.25">
      <c r="G99" s="28"/>
      <c r="H99" s="28"/>
    </row>
    <row r="101" ht="20" customHeight="1" spans="7:8" x14ac:dyDescent="0.25">
      <c r="G101" s="28"/>
      <c r="H101" s="28"/>
    </row>
    <row r="102" ht="20" customHeight="1" spans="7:8" x14ac:dyDescent="0.25">
      <c r="G102" s="28"/>
      <c r="H102" s="28"/>
    </row>
  </sheetData>
  <mergeCells count="1">
    <mergeCell ref="B62:H62"/>
  </mergeCells>
  <pageMargins left="1" right="1" top="1" bottom="1" header="0.5" footer="0.5"/>
  <pageSetup paperSize="9" orientation="portrait" horizontalDpi="0" verticalDpi="0" scale="51" fitToWidth="1" fitToHeight="1" firstPageNumber="1" useFirstPageNumber="1" copies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"/>
  <sheetViews>
    <sheetView workbookViewId="0" zoomScale="100" zoomScaleNormal="100"/>
  </sheetViews>
  <sheetFormatPr defaultRowHeight="16" outlineLevelRow="0" outlineLevelCol="0" x14ac:dyDescent="0" defaultColWidth="8.83203125" customHeight="1"/>
  <sheetData/>
  <pageMargins left="0" right="0" top="0" bottom="0" header="0" footer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110"/>
  <sheetViews>
    <sheetView workbookViewId="0" zoomScale="127" zoomScaleNormal="127">
      <pane ySplit="1" topLeftCell="A2" activePane="bottomLeft" state="frozen"/>
      <selection pane="bottomLeft" activeCell="C3" sqref="C3"/>
    </sheetView>
  </sheetViews>
  <sheetFormatPr defaultRowHeight="20" outlineLevelRow="0" outlineLevelCol="0" x14ac:dyDescent="0" defaultColWidth="8.83203125" customHeight="1"/>
  <cols>
    <col min="1" max="1" width="8.83203125" style="1" customWidth="1"/>
    <col min="2" max="2" width="7.83203125" style="2" customWidth="1"/>
    <col min="3" max="3" width="35.1640625" style="3" customWidth="1"/>
    <col min="4" max="4" width="18" style="2" customWidth="1"/>
    <col min="5" max="5" width="9.83203125" style="4" customWidth="1"/>
    <col min="6" max="6" width="12.1640625" style="4" customWidth="1"/>
    <col min="7" max="16384" width="8.83203125" style="1" customWidth="1"/>
  </cols>
  <sheetData>
    <row r="1" ht="20" customHeight="1" spans="2:6" x14ac:dyDescent="0.25">
      <c r="B1" s="5" t="s">
        <v>14</v>
      </c>
      <c r="C1" s="5" t="s">
        <v>56</v>
      </c>
      <c r="D1" s="6" t="s">
        <v>57</v>
      </c>
      <c r="E1" s="7" t="s">
        <v>5</v>
      </c>
      <c r="F1" s="7" t="s">
        <v>13</v>
      </c>
    </row>
    <row r="2" ht="20" customHeight="1" spans="2:6" x14ac:dyDescent="0.25">
      <c r="B2" s="9"/>
      <c r="C2" s="10"/>
      <c r="D2" s="11"/>
      <c r="E2" s="12"/>
      <c r="F2" s="12"/>
    </row>
    <row r="3" ht="20" customHeight="1" spans="2:8" x14ac:dyDescent="0.25">
      <c r="B3" s="13"/>
      <c r="C3" s="14"/>
      <c r="D3" s="13"/>
      <c r="E3" s="15"/>
      <c r="F3" s="15"/>
      <c r="H3" s="22"/>
    </row>
    <row r="4" ht="20" customHeight="1" spans="2:8" x14ac:dyDescent="0.25">
      <c r="B4" s="13"/>
      <c r="C4" s="14"/>
      <c r="D4" s="16"/>
      <c r="E4" s="15"/>
      <c r="F4" s="15"/>
      <c r="H4" s="22"/>
    </row>
    <row r="5" ht="20" customHeight="1" spans="2:8" x14ac:dyDescent="0.25">
      <c r="B5" s="13"/>
      <c r="C5" s="14"/>
      <c r="D5" s="13"/>
      <c r="E5" s="15"/>
      <c r="F5" s="15"/>
      <c r="H5" s="22"/>
    </row>
    <row r="6" ht="20" customHeight="1" spans="2:8" x14ac:dyDescent="0.25">
      <c r="B6" s="13"/>
      <c r="C6" s="14"/>
      <c r="D6" s="13"/>
      <c r="E6" s="15"/>
      <c r="F6" s="15"/>
      <c r="H6" s="22"/>
    </row>
    <row r="7" ht="20" customHeight="1" spans="2:8" x14ac:dyDescent="0.25">
      <c r="B7" s="13"/>
      <c r="C7" s="14"/>
      <c r="D7" s="16"/>
      <c r="E7" s="15"/>
      <c r="F7" s="15"/>
      <c r="H7" s="22"/>
    </row>
    <row r="8" ht="20" customHeight="1" spans="2:8" x14ac:dyDescent="0.25">
      <c r="B8" s="13"/>
      <c r="C8" s="14"/>
      <c r="D8" s="16"/>
      <c r="E8" s="15"/>
      <c r="F8" s="15"/>
      <c r="H8" s="22"/>
    </row>
    <row r="9" ht="20" customHeight="1" spans="2:8" x14ac:dyDescent="0.25">
      <c r="B9" s="13"/>
      <c r="C9" s="17"/>
      <c r="D9" s="16"/>
      <c r="E9" s="15"/>
      <c r="F9" s="15"/>
      <c r="H9" s="22"/>
    </row>
    <row r="10" ht="20" customHeight="1" spans="2:8" x14ac:dyDescent="0.25">
      <c r="B10" s="13"/>
      <c r="C10" s="14"/>
      <c r="D10" s="16"/>
      <c r="E10" s="15"/>
      <c r="F10" s="15"/>
      <c r="H10" s="22"/>
    </row>
    <row r="11" ht="20" customHeight="1" spans="2:8" x14ac:dyDescent="0.25">
      <c r="B11" s="13"/>
      <c r="C11" s="14"/>
      <c r="D11" s="16"/>
      <c r="E11" s="15"/>
      <c r="F11" s="15"/>
      <c r="H11" s="22"/>
    </row>
    <row r="12" ht="20" customHeight="1" spans="2:8" x14ac:dyDescent="0.25">
      <c r="B12" s="13"/>
      <c r="C12" s="14"/>
      <c r="D12" s="16"/>
      <c r="E12" s="15"/>
      <c r="F12" s="15"/>
      <c r="H12" s="22"/>
    </row>
    <row r="13" ht="20" customHeight="1" spans="2:8" x14ac:dyDescent="0.25">
      <c r="B13" s="13"/>
      <c r="C13" s="14"/>
      <c r="D13" s="16"/>
      <c r="E13" s="15"/>
      <c r="F13" s="15"/>
      <c r="H13" s="22"/>
    </row>
    <row r="14" ht="20" customHeight="1" spans="2:8" x14ac:dyDescent="0.25">
      <c r="B14" s="13"/>
      <c r="C14" s="14"/>
      <c r="D14" s="16"/>
      <c r="E14" s="15"/>
      <c r="F14" s="15"/>
      <c r="H14" s="22"/>
    </row>
    <row r="15" ht="20" customHeight="1" spans="2:8" x14ac:dyDescent="0.25">
      <c r="B15" s="13"/>
      <c r="C15" s="17"/>
      <c r="D15" s="16"/>
      <c r="E15" s="15"/>
      <c r="F15" s="15"/>
      <c r="H15" s="22"/>
    </row>
    <row r="16" ht="20" customHeight="1" spans="2:8" x14ac:dyDescent="0.25">
      <c r="B16" s="13"/>
      <c r="C16" s="17"/>
      <c r="D16" s="16"/>
      <c r="E16" s="15"/>
      <c r="F16" s="15"/>
      <c r="H16" s="22"/>
    </row>
    <row r="17" ht="20" customHeight="1" spans="2:8" x14ac:dyDescent="0.25">
      <c r="B17" s="16"/>
      <c r="C17" s="17"/>
      <c r="D17" s="16"/>
      <c r="E17" s="15"/>
      <c r="F17" s="15"/>
      <c r="H17" s="22"/>
    </row>
    <row r="18" ht="20" customHeight="1" spans="2:8" x14ac:dyDescent="0.25">
      <c r="B18" s="16"/>
      <c r="C18" s="17"/>
      <c r="D18" s="16"/>
      <c r="E18" s="15"/>
      <c r="F18" s="15"/>
      <c r="H18" s="22"/>
    </row>
    <row r="19" ht="20" customHeight="1" spans="2:8" x14ac:dyDescent="0.25">
      <c r="B19" s="16"/>
      <c r="C19" s="17"/>
      <c r="D19" s="16"/>
      <c r="E19" s="18"/>
      <c r="F19" s="15"/>
      <c r="H19" s="22"/>
    </row>
    <row r="20" ht="20" customHeight="1" spans="2:8" x14ac:dyDescent="0.25">
      <c r="B20" s="16"/>
      <c r="C20" s="17"/>
      <c r="D20" s="16"/>
      <c r="E20" s="18"/>
      <c r="F20" s="15"/>
      <c r="H20" s="22"/>
    </row>
    <row r="21" ht="20" customHeight="1" spans="2:8" x14ac:dyDescent="0.25">
      <c r="B21" s="16"/>
      <c r="C21" s="17"/>
      <c r="D21" s="16"/>
      <c r="E21" s="18"/>
      <c r="F21" s="15"/>
      <c r="H21" s="22"/>
    </row>
    <row r="22" ht="20" customHeight="1" spans="2:8" x14ac:dyDescent="0.25">
      <c r="B22" s="16"/>
      <c r="C22" s="17"/>
      <c r="D22" s="16"/>
      <c r="E22" s="18"/>
      <c r="F22" s="15"/>
      <c r="H22" s="22"/>
    </row>
    <row r="23" ht="20" customHeight="1" spans="2:8" x14ac:dyDescent="0.25">
      <c r="B23" s="16"/>
      <c r="C23" s="17"/>
      <c r="D23" s="16"/>
      <c r="E23" s="18"/>
      <c r="F23" s="15"/>
      <c r="H23" s="22"/>
    </row>
    <row r="24" ht="20" customHeight="1" spans="2:8" x14ac:dyDescent="0.25">
      <c r="B24" s="16"/>
      <c r="C24" s="17"/>
      <c r="D24" s="16"/>
      <c r="E24" s="18"/>
      <c r="F24" s="15"/>
      <c r="H24" s="22"/>
    </row>
    <row r="25" ht="20" customHeight="1" spans="2:8" x14ac:dyDescent="0.25">
      <c r="B25" s="16"/>
      <c r="C25" s="17"/>
      <c r="D25" s="16"/>
      <c r="E25" s="18"/>
      <c r="F25" s="15"/>
      <c r="H25" s="22"/>
    </row>
    <row r="26" ht="19" customHeight="1" spans="2:8" x14ac:dyDescent="0.25">
      <c r="B26" s="16"/>
      <c r="C26" s="17"/>
      <c r="D26" s="16"/>
      <c r="E26" s="18"/>
      <c r="F26" s="15"/>
      <c r="H26" s="22"/>
    </row>
    <row r="27" ht="20" customHeight="1" spans="2:8" x14ac:dyDescent="0.25">
      <c r="B27" s="16"/>
      <c r="C27" s="17"/>
      <c r="D27" s="16"/>
      <c r="E27" s="18"/>
      <c r="F27" s="15"/>
      <c r="H27" s="22"/>
    </row>
    <row r="28" ht="20" customHeight="1" spans="2:8" x14ac:dyDescent="0.25">
      <c r="B28" s="382"/>
      <c r="C28" s="383" t="s">
        <v>58</v>
      </c>
      <c r="D28" s="382">
        <f>SUM(D3:D27)</f>
        <v>0</v>
      </c>
      <c r="E28" s="384"/>
      <c r="F28" s="382">
        <f>SUM(F3:F27)</f>
        <v>0</v>
      </c>
      <c r="H28" s="22"/>
    </row>
    <row r="29" ht="20" customHeight="1" spans="2:6" x14ac:dyDescent="0.25">
      <c r="B29" s="9"/>
      <c r="C29" s="10"/>
      <c r="D29" s="11"/>
      <c r="E29" s="12"/>
      <c r="F29" s="12"/>
    </row>
    <row r="30" ht="20" customHeight="1" spans="2:6" x14ac:dyDescent="0.25">
      <c r="B30" s="13"/>
      <c r="C30" s="14"/>
      <c r="D30" s="13"/>
      <c r="E30" s="15"/>
      <c r="F30" s="15"/>
    </row>
    <row r="31" ht="20" customHeight="1" spans="2:6" x14ac:dyDescent="0.25">
      <c r="B31" s="16"/>
      <c r="C31" s="17"/>
      <c r="D31" s="16"/>
      <c r="E31" s="18"/>
      <c r="F31" s="15"/>
    </row>
    <row r="32" ht="20" customHeight="1" spans="2:6" x14ac:dyDescent="0.25">
      <c r="B32" s="382"/>
      <c r="C32" s="383" t="s">
        <v>58</v>
      </c>
      <c r="D32" s="382">
        <f>SUM(D29:D31)</f>
        <v>0</v>
      </c>
      <c r="E32" s="384"/>
      <c r="F32" s="385">
        <f>SUM(F29:F31)</f>
        <v>0</v>
      </c>
    </row>
    <row r="33" ht="20" customHeight="1" spans="2:6" x14ac:dyDescent="0.25">
      <c r="B33" s="9"/>
      <c r="C33" s="10"/>
      <c r="D33" s="11"/>
      <c r="E33" s="12"/>
      <c r="F33" s="12"/>
    </row>
    <row r="34" ht="20" customHeight="1" spans="2:6" x14ac:dyDescent="0.25">
      <c r="B34" s="13"/>
      <c r="C34" s="14"/>
      <c r="D34" s="13"/>
      <c r="E34" s="15"/>
      <c r="F34" s="15"/>
    </row>
    <row r="35" ht="20" customHeight="1" spans="2:6" x14ac:dyDescent="0.25">
      <c r="B35" s="16"/>
      <c r="C35" s="17"/>
      <c r="D35" s="16"/>
      <c r="E35" s="18"/>
      <c r="F35" s="15"/>
    </row>
    <row r="36" ht="20" customHeight="1" spans="2:6" x14ac:dyDescent="0.25">
      <c r="B36" s="16"/>
      <c r="C36" s="17"/>
      <c r="D36" s="16"/>
      <c r="E36" s="18"/>
      <c r="F36" s="15"/>
    </row>
    <row r="37" ht="20" customHeight="1" spans="2:6" x14ac:dyDescent="0.25">
      <c r="B37" s="382"/>
      <c r="C37" s="383" t="s">
        <v>58</v>
      </c>
      <c r="D37" s="382">
        <f>SUM(D33:D36)</f>
        <v>0</v>
      </c>
      <c r="E37" s="384"/>
      <c r="F37" s="385">
        <f>SUM(F33:F36)</f>
        <v>0</v>
      </c>
    </row>
    <row r="38" ht="19" customHeight="1" spans="2:8" x14ac:dyDescent="0.25">
      <c r="B38" s="9"/>
      <c r="C38" s="10"/>
      <c r="D38" s="11"/>
      <c r="E38" s="12"/>
      <c r="F38" s="12"/>
      <c r="H38" s="22"/>
    </row>
    <row r="39" ht="19" customHeight="1" spans="2:8" x14ac:dyDescent="0.25">
      <c r="B39" s="13"/>
      <c r="C39" s="14"/>
      <c r="D39" s="13"/>
      <c r="E39" s="15"/>
      <c r="F39" s="15"/>
      <c r="H39" s="22"/>
    </row>
    <row r="40" ht="19" customHeight="1" spans="2:8" x14ac:dyDescent="0.25">
      <c r="B40" s="16"/>
      <c r="C40" s="17"/>
      <c r="D40" s="16"/>
      <c r="E40" s="18"/>
      <c r="F40" s="15"/>
      <c r="H40" s="22"/>
    </row>
    <row r="41" ht="19" customHeight="1" spans="2:8" x14ac:dyDescent="0.25">
      <c r="B41" s="382"/>
      <c r="C41" s="383" t="s">
        <v>58</v>
      </c>
      <c r="D41" s="385">
        <f>SUM(D38:D40)</f>
        <v>0</v>
      </c>
      <c r="E41" s="385"/>
      <c r="F41" s="385">
        <f>SUM(F38:F40)</f>
        <v>0</v>
      </c>
      <c r="H41" s="22"/>
    </row>
    <row r="42" ht="20" customHeight="1" spans="2:6" x14ac:dyDescent="0.25">
      <c r="B42" s="9"/>
      <c r="C42" s="10"/>
      <c r="D42" s="11"/>
      <c r="E42" s="12"/>
      <c r="F42" s="12"/>
    </row>
    <row r="43" ht="20" customHeight="1" spans="2:6" x14ac:dyDescent="0.25">
      <c r="B43" s="13"/>
      <c r="C43" s="14"/>
      <c r="D43" s="13"/>
      <c r="E43" s="15"/>
      <c r="F43" s="15"/>
    </row>
    <row r="44" ht="19" customHeight="1" spans="2:8" x14ac:dyDescent="0.25">
      <c r="B44" s="16"/>
      <c r="C44" s="17"/>
      <c r="D44" s="16"/>
      <c r="E44" s="18"/>
      <c r="F44" s="15"/>
      <c r="H44" s="22"/>
    </row>
    <row r="45" ht="19" customHeight="1" spans="2:8" x14ac:dyDescent="0.25">
      <c r="B45" s="16"/>
      <c r="C45" s="17"/>
      <c r="D45" s="16"/>
      <c r="E45" s="18"/>
      <c r="F45" s="15"/>
      <c r="H45" s="22"/>
    </row>
    <row r="46" ht="19" customHeight="1" spans="2:8" x14ac:dyDescent="0.25">
      <c r="B46" s="16"/>
      <c r="C46" s="17"/>
      <c r="D46" s="16"/>
      <c r="E46" s="18"/>
      <c r="F46" s="15"/>
      <c r="H46" s="22"/>
    </row>
    <row r="47" ht="19" customHeight="1" spans="2:8" x14ac:dyDescent="0.25">
      <c r="B47" s="16"/>
      <c r="C47" s="17"/>
      <c r="D47" s="16"/>
      <c r="E47" s="18"/>
      <c r="F47" s="15"/>
      <c r="H47" s="22"/>
    </row>
    <row r="48" ht="19" customHeight="1" spans="2:8" x14ac:dyDescent="0.25">
      <c r="B48" s="16"/>
      <c r="C48" s="17"/>
      <c r="D48" s="16"/>
      <c r="E48" s="18"/>
      <c r="F48" s="15"/>
      <c r="H48" s="22"/>
    </row>
    <row r="49" ht="20" customHeight="1" spans="2:6" x14ac:dyDescent="0.25">
      <c r="B49" s="19"/>
      <c r="C49" s="20"/>
      <c r="D49" s="19"/>
      <c r="E49" s="21"/>
      <c r="F49" s="22"/>
    </row>
    <row r="50" ht="20" customHeight="1" spans="2:6" x14ac:dyDescent="0.25">
      <c r="B50" s="386"/>
      <c r="C50" s="387" t="s">
        <v>58</v>
      </c>
      <c r="D50" s="388">
        <f>SUM(D43:D49)</f>
        <v>0</v>
      </c>
      <c r="E50" s="388"/>
      <c r="F50" s="388">
        <f>SUM(F43:F49)</f>
        <v>0</v>
      </c>
    </row>
    <row r="51" ht="19" customHeight="1" spans="2:8" x14ac:dyDescent="0.25">
      <c r="B51" s="9"/>
      <c r="C51" s="10"/>
      <c r="D51" s="60"/>
      <c r="E51" s="60"/>
      <c r="F51" s="60"/>
      <c r="H51" s="22"/>
    </row>
    <row r="52" ht="19" customHeight="1" spans="2:8" x14ac:dyDescent="0.25">
      <c r="B52" s="13"/>
      <c r="C52" s="14"/>
      <c r="D52" s="13"/>
      <c r="E52" s="15"/>
      <c r="F52" s="15"/>
      <c r="H52" s="22"/>
    </row>
    <row r="53" ht="19" customHeight="1" spans="2:8" x14ac:dyDescent="0.25">
      <c r="B53" s="16"/>
      <c r="C53" s="17"/>
      <c r="D53" s="16"/>
      <c r="E53" s="15"/>
      <c r="F53" s="15"/>
      <c r="H53" s="22"/>
    </row>
    <row r="54" ht="19" customHeight="1" spans="2:8" x14ac:dyDescent="0.25">
      <c r="B54" s="16"/>
      <c r="C54" s="17"/>
      <c r="D54" s="16"/>
      <c r="E54" s="15"/>
      <c r="F54" s="15"/>
      <c r="H54" s="22"/>
    </row>
    <row r="55" ht="20" customHeight="1" spans="2:6" x14ac:dyDescent="0.25">
      <c r="B55" s="16"/>
      <c r="C55" s="17"/>
      <c r="D55" s="16"/>
      <c r="E55" s="18"/>
      <c r="F55" s="15"/>
    </row>
    <row r="56" ht="19" customHeight="1" spans="2:8" x14ac:dyDescent="0.25">
      <c r="B56" s="19"/>
      <c r="C56" s="20"/>
      <c r="D56" s="19"/>
      <c r="E56" s="21"/>
      <c r="F56" s="21"/>
      <c r="H56" s="22"/>
    </row>
    <row r="57" ht="20" customHeight="1" spans="2:6" x14ac:dyDescent="0.25">
      <c r="B57" s="9"/>
      <c r="C57" s="10"/>
      <c r="D57" s="60"/>
      <c r="E57" s="60"/>
      <c r="F57" s="60"/>
    </row>
    <row r="58" ht="20" customHeight="1" spans="2:8" x14ac:dyDescent="0.25">
      <c r="B58" s="19"/>
      <c r="C58" s="17"/>
      <c r="D58" s="19"/>
      <c r="E58" s="21"/>
      <c r="F58" s="18"/>
      <c r="H58" s="22"/>
    </row>
    <row r="59" ht="20" customHeight="1" spans="2:8" x14ac:dyDescent="0.25">
      <c r="B59" s="19"/>
      <c r="C59" s="20"/>
      <c r="D59" s="19"/>
      <c r="E59" s="21"/>
      <c r="F59" s="15"/>
      <c r="H59" s="22"/>
    </row>
    <row r="60" ht="20" customHeight="1" spans="2:8" x14ac:dyDescent="0.25">
      <c r="B60" s="389"/>
      <c r="C60" s="390"/>
      <c r="D60" s="391"/>
      <c r="E60" s="392"/>
      <c r="F60" s="22"/>
      <c r="H60" s="22"/>
    </row>
    <row r="61" ht="20" customHeight="1" spans="2:6" x14ac:dyDescent="0.25">
      <c r="B61" s="386"/>
      <c r="C61" s="387"/>
      <c r="D61" s="386"/>
      <c r="E61" s="393"/>
      <c r="F61" s="388"/>
    </row>
    <row r="62" ht="20" customHeight="1" spans="2:6" x14ac:dyDescent="0.25">
      <c r="B62" s="9"/>
      <c r="C62" s="10" t="s">
        <v>7</v>
      </c>
      <c r="D62" s="9">
        <f>SUM(D18:D49)</f>
        <v>0</v>
      </c>
      <c r="E62" s="25"/>
      <c r="F62" s="60">
        <f>SUM(F61+F50+F41+F37+F32+F28)</f>
        <v>0</v>
      </c>
    </row>
    <row r="94" ht="20" customHeight="1" spans="7:7" x14ac:dyDescent="0.25">
      <c r="G94" s="2"/>
    </row>
    <row r="110" ht="20" customHeight="1" spans="8:8" x14ac:dyDescent="0.25">
      <c r="H110" s="2"/>
    </row>
  </sheetData>
  <pageMargins left="1" right="1" top="1" bottom="1" header="0.5" footer="0.5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workbookViewId="0" zoomScale="100" zoomScaleNormal="10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8.83203125" customWidth="1"/>
    <col min="2" max="2" width="7.83203125" customWidth="1"/>
    <col min="3" max="3" width="35.1640625" customWidth="1"/>
    <col min="4" max="7" width="18" customWidth="1"/>
    <col min="8" max="8" width="9.83203125" customWidth="1"/>
    <col min="9" max="9" width="12.1640625" customWidth="1"/>
    <col min="10" max="12" width="8.83203125" customWidth="1"/>
  </cols>
  <sheetData>
    <row r="1" ht="20" customHeight="1" spans="1:10" x14ac:dyDescent="0.25">
      <c r="A1" s="1"/>
      <c r="B1" s="5" t="s">
        <v>125</v>
      </c>
      <c r="C1" s="5" t="s">
        <v>125</v>
      </c>
      <c r="D1" s="6" t="s">
        <v>105</v>
      </c>
      <c r="E1" s="6" t="s">
        <v>2</v>
      </c>
      <c r="F1" s="6" t="s">
        <v>3</v>
      </c>
      <c r="G1" s="6" t="s">
        <v>4</v>
      </c>
      <c r="H1" s="7" t="s">
        <v>5</v>
      </c>
      <c r="I1" s="8" t="s">
        <v>6</v>
      </c>
      <c r="J1" s="1"/>
    </row>
    <row r="2" ht="20" customHeight="1" spans="1:10" x14ac:dyDescent="0.25">
      <c r="A2" s="1"/>
      <c r="B2" s="9"/>
      <c r="C2" s="10"/>
      <c r="D2" s="11"/>
      <c r="E2" s="11"/>
      <c r="F2" s="11"/>
      <c r="G2" s="11"/>
      <c r="H2" s="12"/>
      <c r="I2" s="12"/>
      <c r="J2" s="1"/>
    </row>
    <row r="3" ht="20" customHeight="1" spans="1:10" x14ac:dyDescent="0.25">
      <c r="A3" s="1"/>
      <c r="B3" s="13" t="s">
        <v>73</v>
      </c>
      <c r="C3" s="14" t="s">
        <v>126</v>
      </c>
      <c r="D3" s="13">
        <v>0</v>
      </c>
      <c r="E3" s="13">
        <v>5</v>
      </c>
      <c r="F3" s="13">
        <v>0</v>
      </c>
      <c r="G3" s="13">
        <f>SUM(D3+E3-F3)</f>
        <v>5</v>
      </c>
      <c r="H3" s="15">
        <v>28</v>
      </c>
      <c r="I3" s="15">
        <f>SUM(G3*H3)</f>
        <v>140</v>
      </c>
      <c r="J3" s="1"/>
    </row>
    <row r="4" ht="20" customHeight="1" spans="1:10" x14ac:dyDescent="0.25">
      <c r="A4" s="1"/>
      <c r="B4" s="13" t="s">
        <v>73</v>
      </c>
      <c r="C4" s="14" t="s">
        <v>127</v>
      </c>
      <c r="D4" s="13">
        <v>0</v>
      </c>
      <c r="E4" s="13">
        <v>1</v>
      </c>
      <c r="F4" s="13">
        <v>0</v>
      </c>
      <c r="G4" s="13">
        <f>SUM(D4+E4-F4)</f>
        <v>1</v>
      </c>
      <c r="H4" s="15">
        <v>32.4</v>
      </c>
      <c r="I4" s="15">
        <f>SUM(G4*H4)</f>
        <v>32.4</v>
      </c>
      <c r="J4" s="1"/>
    </row>
    <row r="5" ht="20" customHeight="1" spans="1:10" x14ac:dyDescent="0.25">
      <c r="A5" s="1"/>
      <c r="B5" s="13" t="s">
        <v>73</v>
      </c>
      <c r="C5" s="14" t="s">
        <v>128</v>
      </c>
      <c r="D5" s="13">
        <v>0</v>
      </c>
      <c r="E5" s="13">
        <v>1</v>
      </c>
      <c r="F5" s="13">
        <v>0</v>
      </c>
      <c r="G5" s="13">
        <f>SUM(D5+E5-F5)</f>
        <v>1</v>
      </c>
      <c r="H5" s="15">
        <v>44.15</v>
      </c>
      <c r="I5" s="15">
        <f>SUM(G5*H5)</f>
        <v>44.15</v>
      </c>
      <c r="J5" s="1"/>
    </row>
    <row r="6" ht="20" customHeight="1" spans="1:10" x14ac:dyDescent="0.25">
      <c r="A6" s="1"/>
      <c r="B6" s="13" t="s">
        <v>73</v>
      </c>
      <c r="C6" s="14" t="s">
        <v>129</v>
      </c>
      <c r="D6" s="13">
        <v>0</v>
      </c>
      <c r="E6" s="13">
        <v>2</v>
      </c>
      <c r="F6" s="13">
        <v>0</v>
      </c>
      <c r="G6" s="13">
        <f>SUM(D6+E6-F6)</f>
        <v>2</v>
      </c>
      <c r="H6" s="15">
        <v>64.55</v>
      </c>
      <c r="I6" s="15">
        <f>SUM(G6*H6)</f>
        <v>129.1</v>
      </c>
      <c r="J6" s="1"/>
    </row>
    <row r="7" ht="20" customHeight="1" spans="1:10" x14ac:dyDescent="0.25">
      <c r="A7" s="1"/>
      <c r="B7" s="13" t="s">
        <v>73</v>
      </c>
      <c r="C7" s="14" t="s">
        <v>130</v>
      </c>
      <c r="D7" s="13">
        <v>0</v>
      </c>
      <c r="E7" s="13">
        <v>2</v>
      </c>
      <c r="F7" s="13">
        <v>0</v>
      </c>
      <c r="G7" s="13">
        <f>SUM(D7+E7-F7)</f>
        <v>2</v>
      </c>
      <c r="H7" s="15">
        <v>53.1</v>
      </c>
      <c r="I7" s="15">
        <f>SUM(G7*H7)</f>
        <v>106.2</v>
      </c>
      <c r="J7" s="1"/>
    </row>
    <row r="8" ht="20" customHeight="1" spans="1:10" x14ac:dyDescent="0.25">
      <c r="A8" s="1"/>
      <c r="B8" s="9"/>
      <c r="C8" s="10" t="s">
        <v>7</v>
      </c>
      <c r="D8" s="9">
        <f>SUM(D3:D7)</f>
        <v>0</v>
      </c>
      <c r="E8" s="9">
        <f>SUM(E3:E7)</f>
        <v>11</v>
      </c>
      <c r="F8" s="9">
        <f>SUM(F3:F7)</f>
        <v>0</v>
      </c>
      <c r="G8" s="9">
        <f>SUM(G3:G7)</f>
        <v>11</v>
      </c>
      <c r="H8" s="25"/>
      <c r="I8" s="25">
        <f>SUM(I3:I7)</f>
        <v>451.85</v>
      </c>
      <c r="J8" s="1"/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"/>
  <sheetViews>
    <sheetView workbookViewId="0" zoomScale="100" zoomScaleNormal="10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8.83203125" customWidth="1"/>
    <col min="2" max="2" width="7.83203125" customWidth="1"/>
    <col min="3" max="3" width="35.1640625" customWidth="1"/>
    <col min="4" max="7" width="18" customWidth="1"/>
    <col min="8" max="8" width="9.83203125" customWidth="1"/>
    <col min="9" max="9" width="12.1640625" customWidth="1"/>
    <col min="10" max="12" width="8.83203125" customWidth="1"/>
  </cols>
  <sheetData>
    <row r="1" ht="20" customHeight="1" spans="1:10" x14ac:dyDescent="0.25">
      <c r="A1" s="1"/>
      <c r="B1" s="5" t="s">
        <v>131</v>
      </c>
      <c r="C1" s="5" t="s">
        <v>131</v>
      </c>
      <c r="D1" s="6" t="s">
        <v>105</v>
      </c>
      <c r="E1" s="6" t="s">
        <v>2</v>
      </c>
      <c r="F1" s="6" t="s">
        <v>3</v>
      </c>
      <c r="G1" s="6" t="s">
        <v>4</v>
      </c>
      <c r="H1" s="7" t="s">
        <v>5</v>
      </c>
      <c r="I1" s="8" t="s">
        <v>6</v>
      </c>
      <c r="J1" s="1"/>
    </row>
    <row r="2" ht="20" customHeight="1" spans="1:10" x14ac:dyDescent="0.25">
      <c r="A2" s="1"/>
      <c r="B2" s="9"/>
      <c r="C2" s="10"/>
      <c r="D2" s="11"/>
      <c r="E2" s="11"/>
      <c r="F2" s="11"/>
      <c r="G2" s="11"/>
      <c r="H2" s="12"/>
      <c r="I2" s="12"/>
      <c r="J2" s="1"/>
    </row>
    <row r="3" ht="20" customHeight="1" spans="1:10" x14ac:dyDescent="0.25">
      <c r="A3" s="1"/>
      <c r="B3" s="13" t="s">
        <v>88</v>
      </c>
      <c r="C3" s="14" t="s">
        <v>132</v>
      </c>
      <c r="D3" s="13">
        <v>0</v>
      </c>
      <c r="E3" s="13">
        <v>6</v>
      </c>
      <c r="F3" s="13">
        <v>0</v>
      </c>
      <c r="G3" s="13">
        <f>SUM(D3+E3-F3)</f>
        <v>6</v>
      </c>
      <c r="H3" s="15">
        <v>58.08</v>
      </c>
      <c r="I3" s="15">
        <f>SUM(G3*H3)</f>
        <v>348.48</v>
      </c>
      <c r="J3" s="1"/>
    </row>
    <row r="4" ht="20" customHeight="1" spans="1:10" x14ac:dyDescent="0.25">
      <c r="A4" s="1"/>
      <c r="B4" s="13" t="s">
        <v>88</v>
      </c>
      <c r="C4" s="14" t="s">
        <v>133</v>
      </c>
      <c r="D4" s="13">
        <v>0</v>
      </c>
      <c r="E4" s="13">
        <v>24</v>
      </c>
      <c r="F4" s="13">
        <v>0</v>
      </c>
      <c r="G4" s="13">
        <f>SUM(D4+E4-F4)</f>
        <v>24</v>
      </c>
      <c r="H4" s="15">
        <v>1.47</v>
      </c>
      <c r="I4" s="15">
        <f>SUM(G4*H4)</f>
        <v>35.28</v>
      </c>
      <c r="J4" s="1"/>
    </row>
    <row r="5" ht="20" customHeight="1" spans="1:10" x14ac:dyDescent="0.25">
      <c r="A5" s="1"/>
      <c r="B5" s="13" t="s">
        <v>88</v>
      </c>
      <c r="C5" s="14" t="s">
        <v>134</v>
      </c>
      <c r="D5" s="13">
        <v>0</v>
      </c>
      <c r="E5" s="13">
        <v>120</v>
      </c>
      <c r="F5" s="13">
        <v>0</v>
      </c>
      <c r="G5" s="13">
        <f>SUM(D5+E5-F5)</f>
        <v>120</v>
      </c>
      <c r="H5" s="15">
        <v>1.07</v>
      </c>
      <c r="I5" s="15">
        <f>SUM(G5*H5)</f>
        <v>128.4</v>
      </c>
      <c r="J5" s="1"/>
    </row>
    <row r="6" ht="20" customHeight="1" spans="1:10" x14ac:dyDescent="0.25">
      <c r="A6" s="1"/>
      <c r="B6" s="13" t="s">
        <v>88</v>
      </c>
      <c r="C6" s="14" t="s">
        <v>135</v>
      </c>
      <c r="D6" s="13">
        <v>0</v>
      </c>
      <c r="E6" s="13">
        <v>120</v>
      </c>
      <c r="F6" s="13">
        <v>0</v>
      </c>
      <c r="G6" s="13">
        <f>SUM(D6+E6-F6)</f>
        <v>120</v>
      </c>
      <c r="H6" s="15">
        <v>1.07</v>
      </c>
      <c r="I6" s="15">
        <f>SUM(G6*H6)</f>
        <v>128.4</v>
      </c>
      <c r="J6" s="1"/>
    </row>
    <row r="7" ht="20" customHeight="1" spans="1:10" x14ac:dyDescent="0.25">
      <c r="A7" s="1"/>
      <c r="B7" s="13" t="s">
        <v>88</v>
      </c>
      <c r="C7" s="14" t="s">
        <v>136</v>
      </c>
      <c r="D7" s="13">
        <v>0</v>
      </c>
      <c r="E7" s="13">
        <v>15</v>
      </c>
      <c r="F7" s="13">
        <v>0</v>
      </c>
      <c r="G7" s="13">
        <f>SUM(D7+E7-F7)</f>
        <v>15</v>
      </c>
      <c r="H7" s="15">
        <v>1.13</v>
      </c>
      <c r="I7" s="15">
        <f>SUM(G7*H7)</f>
        <v>16.95</v>
      </c>
      <c r="J7" s="1"/>
    </row>
    <row r="8" ht="20" customHeight="1" spans="1:10" x14ac:dyDescent="0.25">
      <c r="A8" s="1"/>
      <c r="B8" s="13" t="s">
        <v>88</v>
      </c>
      <c r="C8" s="14" t="s">
        <v>137</v>
      </c>
      <c r="D8" s="13">
        <v>0</v>
      </c>
      <c r="E8" s="13">
        <v>24</v>
      </c>
      <c r="F8" s="13">
        <v>0</v>
      </c>
      <c r="G8" s="13">
        <f>SUM(D8+E8-F8)</f>
        <v>24</v>
      </c>
      <c r="H8" s="15">
        <v>1.19</v>
      </c>
      <c r="I8" s="15">
        <f>SUM(G8*H8)</f>
        <v>28.56</v>
      </c>
      <c r="J8" s="1"/>
    </row>
    <row r="9" ht="20" customHeight="1" spans="1:10" x14ac:dyDescent="0.25">
      <c r="A9" s="1"/>
      <c r="B9" s="13" t="s">
        <v>88</v>
      </c>
      <c r="C9" s="14" t="s">
        <v>138</v>
      </c>
      <c r="D9" s="13">
        <v>0</v>
      </c>
      <c r="E9" s="13">
        <v>24</v>
      </c>
      <c r="F9" s="13">
        <v>0</v>
      </c>
      <c r="G9" s="13">
        <f>SUM(D9+E9-F9)</f>
        <v>24</v>
      </c>
      <c r="H9" s="15">
        <v>0.85</v>
      </c>
      <c r="I9" s="15">
        <f>SUM(G9*H9)</f>
        <v>20.4</v>
      </c>
      <c r="J9" s="1"/>
    </row>
    <row r="10" ht="20" customHeight="1" spans="1:10" x14ac:dyDescent="0.25">
      <c r="A10" s="1"/>
      <c r="B10" s="13" t="s">
        <v>88</v>
      </c>
      <c r="C10" s="14" t="s">
        <v>139</v>
      </c>
      <c r="D10" s="13">
        <v>0</v>
      </c>
      <c r="E10" s="13">
        <v>24</v>
      </c>
      <c r="F10" s="13">
        <v>0</v>
      </c>
      <c r="G10" s="13">
        <f>SUM(D10+E10-F10)</f>
        <v>24</v>
      </c>
      <c r="H10" s="15">
        <v>0.85</v>
      </c>
      <c r="I10" s="15">
        <f>SUM(G10*H10)</f>
        <v>20.4</v>
      </c>
      <c r="J10" s="1"/>
    </row>
    <row r="11" ht="20" customHeight="1" spans="1:10" x14ac:dyDescent="0.25">
      <c r="A11" s="1"/>
      <c r="B11" s="13" t="s">
        <v>88</v>
      </c>
      <c r="C11" s="14" t="s">
        <v>140</v>
      </c>
      <c r="D11" s="13">
        <v>0</v>
      </c>
      <c r="E11" s="13">
        <v>1</v>
      </c>
      <c r="F11" s="13">
        <v>0</v>
      </c>
      <c r="G11" s="13">
        <f>SUM(D11+E11-F11)</f>
        <v>1</v>
      </c>
      <c r="H11" s="15">
        <v>51.5</v>
      </c>
      <c r="I11" s="15">
        <f>SUM(G11*H11)</f>
        <v>51.5</v>
      </c>
      <c r="J11" s="1"/>
    </row>
    <row r="12" ht="20" customHeight="1" spans="1:10" x14ac:dyDescent="0.25">
      <c r="A12" s="1"/>
      <c r="B12" s="9"/>
      <c r="C12" s="10" t="s">
        <v>7</v>
      </c>
      <c r="D12" s="9">
        <f>SUM(D3:D11)</f>
        <v>0</v>
      </c>
      <c r="E12" s="9">
        <f>SUM(E3:E11)</f>
        <v>358</v>
      </c>
      <c r="F12" s="9">
        <f>SUM(F3:F11)</f>
        <v>0</v>
      </c>
      <c r="G12" s="9">
        <f>SUM(G3:G11)</f>
        <v>358</v>
      </c>
      <c r="H12" s="25"/>
      <c r="I12" s="25">
        <f>SUM(I3:I11)</f>
        <v>778.37</v>
      </c>
      <c r="J12" s="1"/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workbookViewId="0" zoomScale="100" zoomScaleNormal="10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8.83203125" customWidth="1"/>
    <col min="2" max="2" width="7.83203125" customWidth="1"/>
    <col min="3" max="3" width="35.1640625" customWidth="1"/>
    <col min="4" max="7" width="18" customWidth="1"/>
    <col min="8" max="8" width="9.83203125" customWidth="1"/>
    <col min="9" max="9" width="12.1640625" customWidth="1"/>
    <col min="10" max="12" width="8.83203125" customWidth="1"/>
  </cols>
  <sheetData>
    <row r="1" ht="20" customHeight="1" spans="1:10" x14ac:dyDescent="0.25">
      <c r="A1" s="1"/>
      <c r="B1" s="5" t="s">
        <v>141</v>
      </c>
      <c r="C1" s="5" t="s">
        <v>141</v>
      </c>
      <c r="D1" s="6" t="s">
        <v>105</v>
      </c>
      <c r="E1" s="6" t="s">
        <v>2</v>
      </c>
      <c r="F1" s="6" t="s">
        <v>3</v>
      </c>
      <c r="G1" s="6" t="s">
        <v>4</v>
      </c>
      <c r="H1" s="7" t="s">
        <v>5</v>
      </c>
      <c r="I1" s="8" t="s">
        <v>6</v>
      </c>
      <c r="J1" s="1"/>
    </row>
    <row r="2" ht="20" customHeight="1" spans="1:10" x14ac:dyDescent="0.25">
      <c r="A2" s="1"/>
      <c r="B2" s="9"/>
      <c r="C2" s="10"/>
      <c r="D2" s="11"/>
      <c r="E2" s="11"/>
      <c r="F2" s="11"/>
      <c r="G2" s="11"/>
      <c r="H2" s="12"/>
      <c r="I2" s="12"/>
      <c r="J2" s="1"/>
    </row>
    <row r="3" ht="20" customHeight="1" spans="1:10" x14ac:dyDescent="0.25">
      <c r="A3" s="1"/>
      <c r="B3" s="13" t="s">
        <v>79</v>
      </c>
      <c r="C3" s="14" t="s">
        <v>142</v>
      </c>
      <c r="D3" s="13">
        <v>0</v>
      </c>
      <c r="E3" s="13">
        <v>4</v>
      </c>
      <c r="F3" s="13">
        <v>0</v>
      </c>
      <c r="G3" s="13">
        <f>SUM(D3+E3-F3)</f>
        <v>4</v>
      </c>
      <c r="H3" s="15">
        <v>23.5</v>
      </c>
      <c r="I3" s="15">
        <f>SUM(G3*H3)</f>
        <v>94</v>
      </c>
      <c r="J3" s="1"/>
    </row>
    <row r="4" ht="20" customHeight="1" spans="1:10" x14ac:dyDescent="0.25">
      <c r="A4" s="1"/>
      <c r="B4" s="13" t="s">
        <v>79</v>
      </c>
      <c r="C4" s="14" t="s">
        <v>143</v>
      </c>
      <c r="D4" s="13">
        <v>0</v>
      </c>
      <c r="E4" s="13">
        <v>1.55</v>
      </c>
      <c r="F4" s="13">
        <v>0</v>
      </c>
      <c r="G4" s="13">
        <f>SUM(D4+E4-F4)</f>
        <v>1.55</v>
      </c>
      <c r="H4" s="15">
        <v>26.5</v>
      </c>
      <c r="I4" s="15">
        <f>SUM(G4*H4)</f>
        <v>41.075</v>
      </c>
      <c r="J4" s="1"/>
    </row>
    <row r="5" ht="20" customHeight="1" spans="1:10" x14ac:dyDescent="0.25">
      <c r="A5" s="1"/>
      <c r="B5" s="13" t="s">
        <v>79</v>
      </c>
      <c r="C5" s="14" t="s">
        <v>144</v>
      </c>
      <c r="D5" s="13">
        <v>0</v>
      </c>
      <c r="E5" s="13">
        <v>1</v>
      </c>
      <c r="F5" s="13">
        <v>0</v>
      </c>
      <c r="G5" s="13">
        <f>SUM(D5+E5-F5)</f>
        <v>1</v>
      </c>
      <c r="H5" s="15">
        <v>21.5</v>
      </c>
      <c r="I5" s="15">
        <f>SUM(G5*H5)</f>
        <v>21.5</v>
      </c>
      <c r="J5" s="1"/>
    </row>
    <row r="6" ht="20" customHeight="1" spans="1:10" x14ac:dyDescent="0.25">
      <c r="A6" s="1"/>
      <c r="B6" s="13"/>
      <c r="C6" s="14"/>
      <c r="D6" s="13"/>
      <c r="E6" s="13"/>
      <c r="F6" s="13"/>
      <c r="G6" s="13"/>
      <c r="H6" s="15"/>
      <c r="I6" s="15"/>
      <c r="J6" s="1"/>
    </row>
    <row r="7" ht="20" customHeight="1" spans="1:10" x14ac:dyDescent="0.25">
      <c r="A7" s="1"/>
      <c r="B7" s="13"/>
      <c r="C7" s="14"/>
      <c r="D7" s="13"/>
      <c r="E7" s="13"/>
      <c r="F7" s="13"/>
      <c r="G7" s="13"/>
      <c r="H7" s="15"/>
      <c r="I7" s="15"/>
      <c r="J7" s="1"/>
    </row>
    <row r="8" ht="20" customHeight="1" spans="1:10" x14ac:dyDescent="0.25">
      <c r="A8" s="1"/>
      <c r="B8" s="9"/>
      <c r="C8" s="10" t="s">
        <v>7</v>
      </c>
      <c r="D8" s="9">
        <f>SUM(D3:D7)</f>
        <v>0</v>
      </c>
      <c r="E8" s="9">
        <f>SUM(E3:E7)</f>
        <v>6.55</v>
      </c>
      <c r="F8" s="9">
        <f>SUM(F3:F7)</f>
        <v>0</v>
      </c>
      <c r="G8" s="9">
        <f>SUM(G3:G7)</f>
        <v>6.55</v>
      </c>
      <c r="H8" s="25"/>
      <c r="I8" s="25">
        <f>SUM(I3:I7)</f>
        <v>156.575</v>
      </c>
      <c r="J8" s="1"/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XFA104"/>
  <sheetViews>
    <sheetView workbookViewId="0" zoomScale="100" zoomScaleNormal="100">
      <pane ySplit="1" topLeftCell="A2" activePane="bottomLeft" state="frozen"/>
      <selection pane="bottomLeft" activeCell="N15" sqref="N15"/>
    </sheetView>
  </sheetViews>
  <sheetFormatPr defaultRowHeight="20" outlineLevelRow="0" outlineLevelCol="0" x14ac:dyDescent="0" defaultColWidth="8.83203125" customHeight="1"/>
  <cols>
    <col min="1" max="1" width="8.83203125" style="1" customWidth="1"/>
    <col min="2" max="2" width="10" style="2" customWidth="1"/>
    <col min="3" max="3" width="38.83203125" style="3" customWidth="1"/>
    <col min="4" max="4" width="17.83203125" style="2" customWidth="1"/>
    <col min="5" max="7" width="17.83203125" style="64" customWidth="1"/>
    <col min="8" max="8" width="17.83203125" style="2" customWidth="1"/>
    <col min="9" max="16384" width="8.83203125" style="1" customWidth="1"/>
  </cols>
  <sheetData>
    <row r="1" ht="20" customHeight="1" spans="2:8" x14ac:dyDescent="0.25">
      <c r="B1" s="65" t="s">
        <v>24</v>
      </c>
      <c r="C1" s="102" t="s">
        <v>25</v>
      </c>
      <c r="D1" s="67" t="s">
        <v>4</v>
      </c>
      <c r="E1" s="68" t="s">
        <v>5</v>
      </c>
      <c r="F1" s="68" t="s">
        <v>22</v>
      </c>
      <c r="G1" s="68" t="s">
        <v>23</v>
      </c>
      <c r="H1" s="69" t="s">
        <v>19</v>
      </c>
    </row>
    <row r="2" ht="20" customHeight="1" spans="2:8" x14ac:dyDescent="0.25">
      <c r="B2" s="103"/>
      <c r="C2" s="104"/>
      <c r="D2" s="105"/>
      <c r="E2" s="106"/>
      <c r="F2" s="106"/>
      <c r="G2" s="106"/>
      <c r="H2" s="107"/>
    </row>
    <row r="3" ht="20" customHeight="1" spans="2:8" x14ac:dyDescent="0.25">
      <c r="B3" s="75"/>
      <c r="C3" s="108"/>
      <c r="D3" s="77"/>
      <c r="E3" s="78"/>
      <c r="F3" s="78"/>
      <c r="G3" s="78"/>
      <c r="H3" s="101"/>
    </row>
    <row r="4" ht="20" customHeight="1" spans="2:8" x14ac:dyDescent="0.25">
      <c r="B4" s="89"/>
      <c r="C4" s="109"/>
      <c r="D4" s="91"/>
      <c r="E4" s="92"/>
      <c r="F4" s="92"/>
      <c r="G4" s="92"/>
      <c r="H4" s="93"/>
    </row>
    <row r="5" ht="20" customHeight="1" spans="2:8" x14ac:dyDescent="0.25">
      <c r="B5" s="110"/>
      <c r="C5" s="111"/>
      <c r="D5" s="112"/>
      <c r="E5" s="113"/>
      <c r="F5" s="113"/>
      <c r="G5" s="113"/>
      <c r="H5" s="114"/>
    </row>
    <row r="6" ht="20" customHeight="1" spans="2:8" x14ac:dyDescent="0.25">
      <c r="B6" s="75"/>
      <c r="C6" s="108"/>
      <c r="D6" s="77"/>
      <c r="E6" s="78"/>
      <c r="F6" s="78"/>
      <c r="G6" s="78"/>
      <c r="H6" s="101"/>
    </row>
    <row r="7" ht="20" customHeight="1" spans="2:8" x14ac:dyDescent="0.25">
      <c r="B7" s="88"/>
      <c r="C7" s="109"/>
      <c r="D7" s="91"/>
      <c r="E7" s="92"/>
      <c r="F7" s="92"/>
      <c r="G7" s="92"/>
      <c r="H7" s="93"/>
    </row>
    <row r="8" ht="20" customHeight="1" spans="2:8" x14ac:dyDescent="0.25">
      <c r="B8" s="115"/>
      <c r="C8" s="111"/>
      <c r="D8" s="112"/>
      <c r="E8" s="113"/>
      <c r="F8" s="113"/>
      <c r="G8" s="113"/>
      <c r="H8" s="114"/>
    </row>
    <row r="9" ht="20" customHeight="1" spans="2:8" x14ac:dyDescent="0.25">
      <c r="B9" s="88"/>
      <c r="C9" s="108"/>
      <c r="D9" s="77"/>
      <c r="E9" s="78"/>
      <c r="F9" s="78"/>
      <c r="G9" s="78"/>
      <c r="H9" s="101"/>
    </row>
    <row r="10" ht="20" customHeight="1" spans="2:8" x14ac:dyDescent="0.25">
      <c r="B10" s="88"/>
      <c r="C10" s="109"/>
      <c r="D10" s="91"/>
      <c r="E10" s="92"/>
      <c r="F10" s="92"/>
      <c r="G10" s="92"/>
      <c r="H10" s="93"/>
    </row>
    <row r="11" ht="20" customHeight="1" spans="2:8" x14ac:dyDescent="0.25">
      <c r="B11" s="115"/>
      <c r="C11" s="111"/>
      <c r="D11" s="112"/>
      <c r="E11" s="113"/>
      <c r="F11" s="113"/>
      <c r="G11" s="113"/>
      <c r="H11" s="114"/>
    </row>
    <row r="12" ht="20" customHeight="1" spans="2:8" x14ac:dyDescent="0.25">
      <c r="B12" s="88"/>
      <c r="C12" s="108"/>
      <c r="D12" s="77"/>
      <c r="E12" s="78"/>
      <c r="F12" s="78"/>
      <c r="G12" s="78"/>
      <c r="H12" s="101"/>
    </row>
    <row r="13" ht="20" customHeight="1" spans="2:8" x14ac:dyDescent="0.25">
      <c r="B13" s="89"/>
      <c r="C13" s="109"/>
      <c r="D13" s="91"/>
      <c r="E13" s="92"/>
      <c r="F13" s="92"/>
      <c r="G13" s="92"/>
      <c r="H13" s="93"/>
    </row>
    <row r="14" ht="20" customHeight="1" spans="2:8" x14ac:dyDescent="0.25">
      <c r="B14" s="94" t="s">
        <v>14</v>
      </c>
      <c r="C14" s="116" t="s">
        <v>20</v>
      </c>
      <c r="D14" s="96">
        <f>SUM(D3:D13)</f>
        <v>0</v>
      </c>
      <c r="E14" s="97"/>
      <c r="F14" s="97"/>
      <c r="G14" s="117"/>
      <c r="H14" s="98">
        <f>SUM(H3:H13)</f>
        <v>0</v>
      </c>
    </row>
    <row r="15" ht="20" customHeight="1" spans="2:8" x14ac:dyDescent="0.25">
      <c r="B15" s="2"/>
      <c r="C15" s="2"/>
      <c r="D15" s="2"/>
      <c r="E15" s="2"/>
      <c r="F15" s="2"/>
      <c r="G15" s="2"/>
      <c r="H15" s="2"/>
    </row>
    <row r="22" ht="20" customHeight="1" spans="1:16381" x14ac:dyDescent="0.25">
      <c r="A22" s="99"/>
      <c r="I22" s="99"/>
      <c r="J22" s="99"/>
      <c r="K22" s="99"/>
      <c r="L22" s="99"/>
      <c r="M22" s="99"/>
      <c r="N22" s="99"/>
      <c r="O22" s="99"/>
      <c r="P22" s="99"/>
      <c r="Q22" s="99"/>
      <c r="R22" s="99"/>
      <c r="S22" s="99"/>
      <c r="T22" s="99"/>
      <c r="U22" s="99"/>
      <c r="V22" s="99"/>
      <c r="W22" s="99"/>
      <c r="X22" s="99"/>
      <c r="Y22" s="99"/>
      <c r="Z22" s="99"/>
      <c r="AA22" s="99"/>
      <c r="AB22" s="99"/>
      <c r="AC22" s="99"/>
      <c r="AD22" s="99"/>
      <c r="AE22" s="99"/>
      <c r="AF22" s="99"/>
      <c r="AG22" s="99"/>
      <c r="AH22" s="99"/>
      <c r="AI22" s="99"/>
      <c r="AJ22" s="99"/>
      <c r="AK22" s="99"/>
      <c r="AL22" s="99"/>
      <c r="AM22" s="99"/>
      <c r="AN22" s="99"/>
      <c r="AO22" s="99"/>
      <c r="AP22" s="99"/>
      <c r="AQ22" s="99"/>
      <c r="AR22" s="99"/>
      <c r="AS22" s="99"/>
      <c r="AT22" s="99"/>
      <c r="AU22" s="99"/>
      <c r="AV22" s="99"/>
      <c r="AW22" s="99"/>
      <c r="AX22" s="99"/>
      <c r="AY22" s="99"/>
      <c r="AZ22" s="99"/>
      <c r="BA22" s="99"/>
      <c r="BB22" s="99"/>
      <c r="BC22" s="99"/>
      <c r="BD22" s="99"/>
      <c r="BE22" s="99"/>
      <c r="BF22" s="99"/>
      <c r="BG22" s="99"/>
      <c r="BH22" s="99"/>
      <c r="BI22" s="99"/>
      <c r="BJ22" s="99"/>
      <c r="BK22" s="99"/>
      <c r="BL22" s="99"/>
      <c r="BM22" s="99"/>
      <c r="BN22" s="99"/>
      <c r="BO22" s="99"/>
      <c r="BP22" s="99"/>
      <c r="BQ22" s="99"/>
      <c r="BR22" s="99"/>
      <c r="BS22" s="99"/>
      <c r="BT22" s="99"/>
      <c r="BU22" s="99"/>
      <c r="BV22" s="99"/>
      <c r="BW22" s="99"/>
      <c r="BX22" s="99"/>
      <c r="BY22" s="99"/>
      <c r="BZ22" s="99"/>
      <c r="CA22" s="99"/>
      <c r="CB22" s="99"/>
      <c r="CC22" s="99"/>
      <c r="CD22" s="99"/>
      <c r="CE22" s="99"/>
      <c r="CF22" s="99"/>
      <c r="CG22" s="99"/>
      <c r="CH22" s="99"/>
      <c r="CI22" s="99"/>
      <c r="CJ22" s="99"/>
      <c r="CK22" s="99"/>
      <c r="CL22" s="99"/>
      <c r="CM22" s="99"/>
      <c r="CN22" s="99"/>
      <c r="CO22" s="99"/>
      <c r="CP22" s="99"/>
      <c r="CQ22" s="99"/>
      <c r="CR22" s="99"/>
      <c r="CS22" s="99"/>
      <c r="CT22" s="99"/>
      <c r="CU22" s="99"/>
      <c r="CV22" s="99"/>
      <c r="CW22" s="99"/>
      <c r="CX22" s="99"/>
      <c r="CY22" s="99"/>
      <c r="CZ22" s="99"/>
      <c r="DA22" s="99"/>
      <c r="DB22" s="99"/>
      <c r="DC22" s="99"/>
      <c r="DD22" s="99"/>
      <c r="DE22" s="99"/>
      <c r="DF22" s="99"/>
      <c r="DG22" s="99"/>
      <c r="DH22" s="99"/>
      <c r="DI22" s="99"/>
      <c r="DJ22" s="99"/>
      <c r="DK22" s="99"/>
      <c r="DL22" s="99"/>
      <c r="DM22" s="99"/>
      <c r="DN22" s="99"/>
      <c r="DO22" s="99"/>
      <c r="DP22" s="99"/>
      <c r="DQ22" s="99"/>
      <c r="DR22" s="99"/>
      <c r="DS22" s="99"/>
      <c r="DT22" s="99"/>
      <c r="DU22" s="99"/>
      <c r="DV22" s="99"/>
      <c r="DW22" s="99"/>
      <c r="DX22" s="99"/>
      <c r="DY22" s="99"/>
      <c r="DZ22" s="99"/>
      <c r="EA22" s="99"/>
      <c r="EB22" s="99"/>
      <c r="EC22" s="99"/>
      <c r="ED22" s="99"/>
      <c r="EE22" s="99"/>
      <c r="EF22" s="99"/>
      <c r="EG22" s="99"/>
      <c r="EH22" s="99"/>
      <c r="EI22" s="99"/>
      <c r="EJ22" s="99"/>
      <c r="EK22" s="99"/>
      <c r="EL22" s="99"/>
      <c r="EM22" s="99"/>
      <c r="EN22" s="99"/>
      <c r="EO22" s="99"/>
      <c r="EP22" s="99"/>
      <c r="EQ22" s="99"/>
      <c r="ER22" s="99"/>
      <c r="ES22" s="99"/>
      <c r="ET22" s="99"/>
      <c r="EU22" s="99"/>
      <c r="EV22" s="99"/>
      <c r="EW22" s="99"/>
      <c r="EX22" s="99"/>
      <c r="EY22" s="99"/>
      <c r="EZ22" s="99"/>
      <c r="FA22" s="99"/>
      <c r="FB22" s="99"/>
      <c r="FC22" s="99"/>
      <c r="FD22" s="99"/>
      <c r="FE22" s="99"/>
      <c r="FF22" s="99"/>
      <c r="FG22" s="99"/>
      <c r="FH22" s="99"/>
      <c r="FI22" s="99"/>
      <c r="FJ22" s="99"/>
      <c r="FK22" s="99"/>
      <c r="FL22" s="99"/>
      <c r="FM22" s="99"/>
      <c r="FN22" s="99"/>
      <c r="FO22" s="99"/>
      <c r="FP22" s="99"/>
      <c r="FQ22" s="99"/>
      <c r="FR22" s="99"/>
      <c r="FS22" s="99"/>
      <c r="FT22" s="99"/>
      <c r="FU22" s="99"/>
      <c r="FV22" s="99"/>
      <c r="FW22" s="99"/>
      <c r="FX22" s="99"/>
      <c r="FY22" s="99"/>
      <c r="FZ22" s="99"/>
      <c r="GA22" s="99"/>
      <c r="GB22" s="99"/>
      <c r="GC22" s="99"/>
      <c r="GD22" s="99"/>
      <c r="GE22" s="99"/>
      <c r="GF22" s="99"/>
      <c r="GG22" s="99"/>
      <c r="GH22" s="99"/>
      <c r="GI22" s="99"/>
      <c r="GJ22" s="99"/>
      <c r="GK22" s="99"/>
      <c r="GL22" s="99"/>
      <c r="GM22" s="99"/>
      <c r="GN22" s="99"/>
      <c r="GO22" s="99"/>
      <c r="GP22" s="99"/>
      <c r="GQ22" s="99"/>
      <c r="GR22" s="99"/>
      <c r="GS22" s="99"/>
      <c r="GT22" s="99"/>
      <c r="GU22" s="99"/>
      <c r="GV22" s="99"/>
      <c r="GW22" s="99"/>
      <c r="GX22" s="99"/>
      <c r="GY22" s="99"/>
      <c r="GZ22" s="99"/>
      <c r="HA22" s="99"/>
      <c r="HB22" s="99"/>
      <c r="HC22" s="99"/>
      <c r="HD22" s="99"/>
      <c r="HE22" s="99"/>
      <c r="HF22" s="99"/>
      <c r="HG22" s="99"/>
      <c r="HH22" s="99"/>
      <c r="HI22" s="99"/>
      <c r="HJ22" s="99"/>
      <c r="HK22" s="99"/>
      <c r="HL22" s="99"/>
      <c r="HM22" s="99"/>
      <c r="HN22" s="99"/>
      <c r="HO22" s="99"/>
      <c r="HP22" s="99"/>
      <c r="HQ22" s="99"/>
      <c r="HR22" s="99"/>
      <c r="HS22" s="99"/>
      <c r="HT22" s="99"/>
      <c r="HU22" s="99"/>
      <c r="HV22" s="99"/>
      <c r="HW22" s="99"/>
      <c r="HX22" s="99"/>
      <c r="HY22" s="99"/>
      <c r="HZ22" s="99"/>
      <c r="IA22" s="99"/>
      <c r="IB22" s="99"/>
      <c r="IC22" s="99"/>
      <c r="ID22" s="99"/>
      <c r="IE22" s="99"/>
      <c r="IF22" s="99"/>
      <c r="IG22" s="99"/>
      <c r="IH22" s="99"/>
      <c r="II22" s="99"/>
      <c r="IJ22" s="99"/>
      <c r="IK22" s="99"/>
      <c r="IL22" s="99"/>
      <c r="IM22" s="99"/>
      <c r="IN22" s="99"/>
      <c r="IO22" s="99"/>
      <c r="IP22" s="99"/>
      <c r="IQ22" s="99"/>
      <c r="IR22" s="99"/>
      <c r="IS22" s="99"/>
      <c r="IT22" s="99"/>
      <c r="IU22" s="99"/>
      <c r="IV22" s="99"/>
      <c r="IW22" s="99"/>
      <c r="IX22" s="99"/>
      <c r="IY22" s="99"/>
      <c r="IZ22" s="99"/>
      <c r="JA22" s="99"/>
      <c r="JB22" s="99"/>
      <c r="JC22" s="99"/>
      <c r="JD22" s="99"/>
      <c r="JE22" s="99"/>
      <c r="JF22" s="99"/>
      <c r="JG22" s="99"/>
      <c r="JH22" s="99"/>
      <c r="JI22" s="99"/>
      <c r="JJ22" s="99"/>
      <c r="JK22" s="99"/>
      <c r="JL22" s="99"/>
      <c r="JM22" s="99"/>
      <c r="JN22" s="99"/>
      <c r="JO22" s="99"/>
      <c r="JP22" s="99"/>
      <c r="JQ22" s="99"/>
      <c r="JR22" s="99"/>
      <c r="JS22" s="99"/>
      <c r="JT22" s="99"/>
      <c r="JU22" s="99"/>
      <c r="JV22" s="99"/>
      <c r="JW22" s="99"/>
      <c r="JX22" s="99"/>
      <c r="JY22" s="99"/>
      <c r="JZ22" s="99"/>
      <c r="KA22" s="99"/>
      <c r="KB22" s="99"/>
      <c r="KC22" s="99"/>
      <c r="KD22" s="99"/>
      <c r="KE22" s="99"/>
      <c r="KF22" s="99"/>
      <c r="KG22" s="99"/>
      <c r="KH22" s="99"/>
      <c r="KI22" s="99"/>
      <c r="KJ22" s="99"/>
      <c r="KK22" s="99"/>
      <c r="KL22" s="99"/>
      <c r="KM22" s="99"/>
      <c r="KN22" s="99"/>
      <c r="KO22" s="99"/>
      <c r="KP22" s="99"/>
      <c r="KQ22" s="99"/>
      <c r="KR22" s="99"/>
      <c r="KS22" s="99"/>
      <c r="KT22" s="99"/>
      <c r="KU22" s="99"/>
      <c r="KV22" s="99"/>
      <c r="KW22" s="99"/>
      <c r="KX22" s="99"/>
      <c r="KY22" s="99"/>
      <c r="KZ22" s="99"/>
      <c r="LA22" s="99"/>
      <c r="LB22" s="99"/>
      <c r="LC22" s="99"/>
      <c r="LD22" s="99"/>
      <c r="LE22" s="99"/>
      <c r="LF22" s="99"/>
      <c r="LG22" s="99"/>
      <c r="LH22" s="99"/>
      <c r="LI22" s="99"/>
      <c r="LJ22" s="99"/>
      <c r="LK22" s="99"/>
      <c r="LL22" s="99"/>
      <c r="LM22" s="99"/>
      <c r="LN22" s="99"/>
      <c r="LO22" s="99"/>
      <c r="LP22" s="99"/>
      <c r="LQ22" s="99"/>
      <c r="LR22" s="99"/>
      <c r="LS22" s="99"/>
      <c r="LT22" s="99"/>
      <c r="LU22" s="99"/>
      <c r="LV22" s="99"/>
      <c r="LW22" s="99"/>
      <c r="LX22" s="99"/>
      <c r="LY22" s="99"/>
      <c r="LZ22" s="99"/>
      <c r="MA22" s="99"/>
      <c r="MB22" s="99"/>
      <c r="MC22" s="99"/>
      <c r="MD22" s="99"/>
      <c r="ME22" s="99"/>
      <c r="MF22" s="99"/>
      <c r="MG22" s="99"/>
      <c r="MH22" s="99"/>
      <c r="MI22" s="99"/>
      <c r="MJ22" s="99"/>
      <c r="MK22" s="99"/>
      <c r="ML22" s="99"/>
      <c r="MM22" s="99"/>
      <c r="MN22" s="99"/>
      <c r="MO22" s="99"/>
      <c r="MP22" s="99"/>
      <c r="MQ22" s="99"/>
      <c r="MR22" s="99"/>
      <c r="MS22" s="99"/>
      <c r="MT22" s="99"/>
      <c r="MU22" s="99"/>
      <c r="MV22" s="99"/>
      <c r="MW22" s="99"/>
      <c r="MX22" s="99"/>
      <c r="MY22" s="99"/>
      <c r="MZ22" s="99"/>
      <c r="NA22" s="99"/>
      <c r="NB22" s="99"/>
      <c r="NC22" s="99"/>
      <c r="ND22" s="99"/>
      <c r="NE22" s="99"/>
      <c r="NF22" s="99"/>
      <c r="NG22" s="99"/>
      <c r="NH22" s="99"/>
      <c r="NI22" s="99"/>
      <c r="NJ22" s="99"/>
      <c r="NK22" s="99"/>
      <c r="NL22" s="99"/>
      <c r="NM22" s="99"/>
      <c r="NN22" s="99"/>
      <c r="NO22" s="99"/>
      <c r="NP22" s="99"/>
      <c r="NQ22" s="99"/>
      <c r="NR22" s="99"/>
      <c r="NS22" s="99"/>
      <c r="NT22" s="99"/>
      <c r="NU22" s="99"/>
      <c r="NV22" s="99"/>
      <c r="NW22" s="99"/>
      <c r="NX22" s="99"/>
      <c r="NY22" s="99"/>
      <c r="NZ22" s="99"/>
      <c r="OA22" s="99"/>
      <c r="OB22" s="99"/>
      <c r="OC22" s="99"/>
      <c r="OD22" s="99"/>
      <c r="OE22" s="99"/>
      <c r="OF22" s="99"/>
      <c r="OG22" s="99"/>
      <c r="OH22" s="99"/>
      <c r="OI22" s="99"/>
      <c r="OJ22" s="99"/>
      <c r="OK22" s="99"/>
      <c r="OL22" s="99"/>
      <c r="OM22" s="99"/>
      <c r="ON22" s="99"/>
      <c r="OO22" s="99"/>
      <c r="OP22" s="99"/>
      <c r="OQ22" s="99"/>
      <c r="OR22" s="99"/>
      <c r="OS22" s="99"/>
      <c r="OT22" s="99"/>
      <c r="OU22" s="99"/>
      <c r="OV22" s="99"/>
      <c r="OW22" s="99"/>
      <c r="OX22" s="99"/>
      <c r="OY22" s="99"/>
      <c r="OZ22" s="99"/>
      <c r="PA22" s="99"/>
      <c r="PB22" s="99"/>
      <c r="PC22" s="99"/>
      <c r="PD22" s="99"/>
      <c r="PE22" s="99"/>
      <c r="PF22" s="99"/>
      <c r="PG22" s="99"/>
      <c r="PH22" s="99"/>
      <c r="PI22" s="99"/>
      <c r="PJ22" s="99"/>
      <c r="PK22" s="99"/>
      <c r="PL22" s="99"/>
      <c r="PM22" s="99"/>
      <c r="PN22" s="99"/>
      <c r="PO22" s="99"/>
      <c r="PP22" s="99"/>
      <c r="PQ22" s="99"/>
      <c r="PR22" s="99"/>
      <c r="PS22" s="99"/>
      <c r="PT22" s="99"/>
      <c r="PU22" s="99"/>
      <c r="PV22" s="99"/>
      <c r="PW22" s="99"/>
      <c r="PX22" s="99"/>
      <c r="PY22" s="99"/>
      <c r="PZ22" s="99"/>
      <c r="QA22" s="99"/>
      <c r="QB22" s="99"/>
      <c r="QC22" s="99"/>
      <c r="QD22" s="99"/>
      <c r="QE22" s="99"/>
      <c r="QF22" s="99"/>
      <c r="QG22" s="99"/>
      <c r="QH22" s="99"/>
      <c r="QI22" s="99"/>
      <c r="QJ22" s="99"/>
      <c r="QK22" s="99"/>
      <c r="QL22" s="99"/>
      <c r="QM22" s="99"/>
      <c r="QN22" s="99"/>
      <c r="QO22" s="99"/>
      <c r="QP22" s="99"/>
      <c r="QQ22" s="99"/>
      <c r="QR22" s="99"/>
      <c r="QS22" s="99"/>
      <c r="QT22" s="99"/>
      <c r="QU22" s="99"/>
      <c r="QV22" s="99"/>
      <c r="QW22" s="99"/>
      <c r="QX22" s="99"/>
      <c r="QY22" s="99"/>
      <c r="QZ22" s="99"/>
      <c r="RA22" s="99"/>
      <c r="RB22" s="99"/>
      <c r="RC22" s="99"/>
      <c r="RD22" s="99"/>
      <c r="RE22" s="99"/>
      <c r="RF22" s="99"/>
      <c r="RG22" s="99"/>
      <c r="RH22" s="99"/>
      <c r="RI22" s="99"/>
      <c r="RJ22" s="99"/>
      <c r="RK22" s="99"/>
      <c r="RL22" s="99"/>
      <c r="RM22" s="99"/>
      <c r="RN22" s="99"/>
      <c r="RO22" s="99"/>
      <c r="RP22" s="99"/>
      <c r="RQ22" s="99"/>
      <c r="RR22" s="99"/>
      <c r="RS22" s="99"/>
      <c r="RT22" s="99"/>
      <c r="RU22" s="99"/>
      <c r="RV22" s="99"/>
      <c r="RW22" s="99"/>
      <c r="RX22" s="99"/>
      <c r="RY22" s="99"/>
      <c r="RZ22" s="99"/>
      <c r="SA22" s="99"/>
      <c r="SB22" s="99"/>
      <c r="SC22" s="99"/>
      <c r="SD22" s="99"/>
      <c r="SE22" s="99"/>
      <c r="SF22" s="99"/>
      <c r="SG22" s="99"/>
      <c r="SH22" s="99"/>
      <c r="SI22" s="99"/>
      <c r="SJ22" s="99"/>
      <c r="SK22" s="99"/>
      <c r="SL22" s="99"/>
      <c r="SM22" s="99"/>
      <c r="SN22" s="99"/>
      <c r="SO22" s="99"/>
      <c r="SP22" s="99"/>
      <c r="SQ22" s="99"/>
      <c r="SR22" s="99"/>
      <c r="SS22" s="99"/>
      <c r="ST22" s="99"/>
      <c r="SU22" s="99"/>
      <c r="SV22" s="99"/>
      <c r="SW22" s="99"/>
      <c r="SX22" s="99"/>
      <c r="SY22" s="99"/>
      <c r="SZ22" s="99"/>
      <c r="TA22" s="99"/>
      <c r="TB22" s="99"/>
      <c r="TC22" s="99"/>
      <c r="TD22" s="99"/>
      <c r="TE22" s="99"/>
      <c r="TF22" s="99"/>
      <c r="TG22" s="99"/>
      <c r="TH22" s="99"/>
      <c r="TI22" s="99"/>
      <c r="TJ22" s="99"/>
      <c r="TK22" s="99"/>
      <c r="TL22" s="99"/>
      <c r="TM22" s="99"/>
      <c r="TN22" s="99"/>
      <c r="TO22" s="99"/>
      <c r="TP22" s="99"/>
      <c r="TQ22" s="99"/>
      <c r="TR22" s="99"/>
      <c r="TS22" s="99"/>
      <c r="TT22" s="99"/>
      <c r="TU22" s="99"/>
      <c r="TV22" s="99"/>
      <c r="TW22" s="99"/>
      <c r="TX22" s="99"/>
      <c r="TY22" s="99"/>
      <c r="TZ22" s="99"/>
      <c r="UA22" s="99"/>
      <c r="UB22" s="99"/>
      <c r="UC22" s="99"/>
      <c r="UD22" s="99"/>
      <c r="UE22" s="99"/>
      <c r="UF22" s="99"/>
      <c r="UG22" s="99"/>
      <c r="UH22" s="99"/>
      <c r="UI22" s="99"/>
      <c r="UJ22" s="99"/>
      <c r="UK22" s="99"/>
      <c r="UL22" s="99"/>
      <c r="UM22" s="99"/>
      <c r="UN22" s="99"/>
      <c r="UO22" s="99"/>
      <c r="UP22" s="99"/>
      <c r="UQ22" s="99"/>
      <c r="UR22" s="99"/>
      <c r="US22" s="99"/>
      <c r="UT22" s="99"/>
      <c r="UU22" s="99"/>
      <c r="UV22" s="99"/>
      <c r="UW22" s="99"/>
      <c r="UX22" s="99"/>
      <c r="UY22" s="99"/>
      <c r="UZ22" s="99"/>
      <c r="VA22" s="99"/>
      <c r="VB22" s="99"/>
      <c r="VC22" s="99"/>
      <c r="VD22" s="99"/>
      <c r="VE22" s="99"/>
      <c r="VF22" s="99"/>
      <c r="VG22" s="99"/>
      <c r="VH22" s="99"/>
      <c r="VI22" s="99"/>
      <c r="VJ22" s="99"/>
      <c r="VK22" s="99"/>
      <c r="VL22" s="99"/>
      <c r="VM22" s="99"/>
      <c r="VN22" s="99"/>
      <c r="VO22" s="99"/>
      <c r="VP22" s="99"/>
      <c r="VQ22" s="99"/>
      <c r="VR22" s="99"/>
      <c r="VS22" s="99"/>
      <c r="VT22" s="99"/>
      <c r="VU22" s="99"/>
      <c r="VV22" s="99"/>
      <c r="VW22" s="99"/>
      <c r="VX22" s="99"/>
      <c r="VY22" s="99"/>
      <c r="VZ22" s="99"/>
      <c r="WA22" s="99"/>
      <c r="WB22" s="99"/>
      <c r="WC22" s="99"/>
      <c r="WD22" s="99"/>
      <c r="WE22" s="99"/>
      <c r="WF22" s="99"/>
      <c r="WG22" s="99"/>
      <c r="WH22" s="99"/>
      <c r="WI22" s="99"/>
      <c r="WJ22" s="99"/>
      <c r="WK22" s="99"/>
      <c r="WL22" s="99"/>
      <c r="WM22" s="99"/>
      <c r="WN22" s="99"/>
      <c r="WO22" s="99"/>
      <c r="WP22" s="99"/>
      <c r="WQ22" s="99"/>
      <c r="WR22" s="99"/>
      <c r="WS22" s="99"/>
      <c r="WT22" s="99"/>
      <c r="WU22" s="99"/>
      <c r="WV22" s="99"/>
      <c r="WW22" s="99"/>
      <c r="WX22" s="99"/>
      <c r="WY22" s="99"/>
      <c r="WZ22" s="99"/>
      <c r="XA22" s="99"/>
      <c r="XB22" s="99"/>
      <c r="XC22" s="99"/>
      <c r="XD22" s="99"/>
      <c r="XE22" s="99"/>
      <c r="XF22" s="99"/>
      <c r="XG22" s="99"/>
      <c r="XH22" s="99"/>
      <c r="XI22" s="99"/>
      <c r="XJ22" s="99"/>
      <c r="XK22" s="99"/>
      <c r="XL22" s="99"/>
      <c r="XM22" s="99"/>
      <c r="XN22" s="99"/>
      <c r="XO22" s="99"/>
      <c r="XP22" s="99"/>
      <c r="XQ22" s="99"/>
      <c r="XR22" s="99"/>
      <c r="XS22" s="99"/>
      <c r="XT22" s="99"/>
      <c r="XU22" s="99"/>
      <c r="XV22" s="99"/>
      <c r="XW22" s="99"/>
      <c r="XX22" s="99"/>
      <c r="XY22" s="99"/>
      <c r="XZ22" s="99"/>
      <c r="YA22" s="99"/>
      <c r="YB22" s="99"/>
      <c r="YC22" s="99"/>
      <c r="YD22" s="99"/>
      <c r="YE22" s="99"/>
      <c r="YF22" s="99"/>
      <c r="YG22" s="99"/>
      <c r="YH22" s="99"/>
      <c r="YI22" s="99"/>
      <c r="YJ22" s="99"/>
      <c r="YK22" s="99"/>
      <c r="YL22" s="99"/>
      <c r="YM22" s="99"/>
      <c r="YN22" s="99"/>
      <c r="YO22" s="99"/>
      <c r="YP22" s="99"/>
      <c r="YQ22" s="99"/>
      <c r="YR22" s="99"/>
      <c r="YS22" s="99"/>
      <c r="YT22" s="99"/>
      <c r="YU22" s="99"/>
      <c r="YV22" s="99"/>
      <c r="YW22" s="99"/>
      <c r="YX22" s="99"/>
      <c r="YY22" s="99"/>
      <c r="YZ22" s="99"/>
      <c r="ZA22" s="99"/>
      <c r="ZB22" s="99"/>
      <c r="ZC22" s="99"/>
      <c r="ZD22" s="99"/>
      <c r="ZE22" s="99"/>
      <c r="ZF22" s="99"/>
      <c r="ZG22" s="99"/>
      <c r="ZH22" s="99"/>
      <c r="ZI22" s="99"/>
      <c r="ZJ22" s="99"/>
      <c r="ZK22" s="99"/>
      <c r="ZL22" s="99"/>
      <c r="ZM22" s="99"/>
      <c r="ZN22" s="99"/>
      <c r="ZO22" s="99"/>
      <c r="ZP22" s="99"/>
      <c r="ZQ22" s="99"/>
      <c r="ZR22" s="99"/>
      <c r="ZS22" s="99"/>
      <c r="ZT22" s="99"/>
      <c r="ZU22" s="99"/>
      <c r="ZV22" s="99"/>
      <c r="ZW22" s="99"/>
      <c r="ZX22" s="99"/>
      <c r="ZY22" s="99"/>
      <c r="ZZ22" s="99"/>
      <c r="AAA22" s="99"/>
      <c r="AAB22" s="99"/>
      <c r="AAC22" s="99"/>
      <c r="AAD22" s="99"/>
      <c r="AAE22" s="99"/>
      <c r="AAF22" s="99"/>
      <c r="AAG22" s="99"/>
      <c r="AAH22" s="99"/>
      <c r="AAI22" s="99"/>
      <c r="AAJ22" s="99"/>
      <c r="AAK22" s="99"/>
      <c r="AAL22" s="99"/>
      <c r="AAM22" s="99"/>
      <c r="AAN22" s="99"/>
      <c r="AAO22" s="99"/>
      <c r="AAP22" s="99"/>
      <c r="AAQ22" s="99"/>
      <c r="AAR22" s="99"/>
      <c r="AAS22" s="99"/>
      <c r="AAT22" s="99"/>
      <c r="AAU22" s="99"/>
      <c r="AAV22" s="99"/>
      <c r="AAW22" s="99"/>
      <c r="AAX22" s="99"/>
      <c r="AAY22" s="99"/>
      <c r="AAZ22" s="99"/>
      <c r="ABA22" s="99"/>
      <c r="ABB22" s="99"/>
      <c r="ABC22" s="99"/>
      <c r="ABD22" s="99"/>
      <c r="ABE22" s="99"/>
      <c r="ABF22" s="99"/>
      <c r="ABG22" s="99"/>
      <c r="ABH22" s="99"/>
      <c r="ABI22" s="99"/>
      <c r="ABJ22" s="99"/>
      <c r="ABK22" s="99"/>
      <c r="ABL22" s="99"/>
      <c r="ABM22" s="99"/>
      <c r="ABN22" s="99"/>
      <c r="ABO22" s="99"/>
      <c r="ABP22" s="99"/>
      <c r="ABQ22" s="99"/>
      <c r="ABR22" s="99"/>
      <c r="ABS22" s="99"/>
      <c r="ABT22" s="99"/>
      <c r="ABU22" s="99"/>
      <c r="ABV22" s="99"/>
      <c r="ABW22" s="99"/>
      <c r="ABX22" s="99"/>
      <c r="ABY22" s="99"/>
      <c r="ABZ22" s="99"/>
      <c r="ACA22" s="99"/>
      <c r="ACB22" s="99"/>
      <c r="ACC22" s="99"/>
      <c r="ACD22" s="99"/>
      <c r="ACE22" s="99"/>
      <c r="ACF22" s="99"/>
      <c r="ACG22" s="99"/>
      <c r="ACH22" s="99"/>
      <c r="ACI22" s="99"/>
      <c r="ACJ22" s="99"/>
      <c r="ACK22" s="99"/>
      <c r="ACL22" s="99"/>
      <c r="ACM22" s="99"/>
      <c r="ACN22" s="99"/>
      <c r="ACO22" s="99"/>
      <c r="ACP22" s="99"/>
      <c r="ACQ22" s="99"/>
      <c r="ACR22" s="99"/>
      <c r="ACS22" s="99"/>
      <c r="ACT22" s="99"/>
      <c r="ACU22" s="99"/>
      <c r="ACV22" s="99"/>
      <c r="ACW22" s="99"/>
      <c r="ACX22" s="99"/>
      <c r="ACY22" s="99"/>
      <c r="ACZ22" s="99"/>
      <c r="ADA22" s="99"/>
      <c r="ADB22" s="99"/>
      <c r="ADC22" s="99"/>
      <c r="ADD22" s="99"/>
      <c r="ADE22" s="99"/>
      <c r="ADF22" s="99"/>
      <c r="ADG22" s="99"/>
      <c r="ADH22" s="99"/>
      <c r="ADI22" s="99"/>
      <c r="ADJ22" s="99"/>
      <c r="ADK22" s="99"/>
      <c r="ADL22" s="99"/>
      <c r="ADM22" s="99"/>
      <c r="ADN22" s="99"/>
      <c r="ADO22" s="99"/>
      <c r="ADP22" s="99"/>
      <c r="ADQ22" s="99"/>
      <c r="ADR22" s="99"/>
      <c r="ADS22" s="99"/>
      <c r="ADT22" s="99"/>
      <c r="ADU22" s="99"/>
      <c r="ADV22" s="99"/>
      <c r="ADW22" s="99"/>
      <c r="ADX22" s="99"/>
      <c r="ADY22" s="99"/>
      <c r="ADZ22" s="99"/>
      <c r="AEA22" s="99"/>
      <c r="AEB22" s="99"/>
      <c r="AEC22" s="99"/>
      <c r="AED22" s="99"/>
      <c r="AEE22" s="99"/>
      <c r="AEF22" s="99"/>
      <c r="AEG22" s="99"/>
      <c r="AEH22" s="99"/>
      <c r="AEI22" s="99"/>
      <c r="AEJ22" s="99"/>
      <c r="AEK22" s="99"/>
      <c r="AEL22" s="99"/>
      <c r="AEM22" s="99"/>
      <c r="AEN22" s="99"/>
      <c r="AEO22" s="99"/>
      <c r="AEP22" s="99"/>
      <c r="AEQ22" s="99"/>
      <c r="AER22" s="99"/>
      <c r="AES22" s="99"/>
      <c r="AET22" s="99"/>
      <c r="AEU22" s="99"/>
      <c r="AEV22" s="99"/>
      <c r="AEW22" s="99"/>
      <c r="AEX22" s="99"/>
      <c r="AEY22" s="99"/>
      <c r="AEZ22" s="99"/>
      <c r="AFA22" s="99"/>
      <c r="AFB22" s="99"/>
      <c r="AFC22" s="99"/>
      <c r="AFD22" s="99"/>
      <c r="AFE22" s="99"/>
      <c r="AFF22" s="99"/>
      <c r="AFG22" s="99"/>
      <c r="AFH22" s="99"/>
      <c r="AFI22" s="99"/>
      <c r="AFJ22" s="99"/>
      <c r="AFK22" s="99"/>
      <c r="AFL22" s="99"/>
      <c r="AFM22" s="99"/>
      <c r="AFN22" s="99"/>
      <c r="AFO22" s="99"/>
      <c r="AFP22" s="99"/>
      <c r="AFQ22" s="99"/>
      <c r="AFR22" s="99"/>
      <c r="AFS22" s="99"/>
      <c r="AFT22" s="99"/>
      <c r="AFU22" s="99"/>
      <c r="AFV22" s="99"/>
      <c r="AFW22" s="99"/>
      <c r="AFX22" s="99"/>
      <c r="AFY22" s="99"/>
      <c r="AFZ22" s="99"/>
      <c r="AGA22" s="99"/>
      <c r="AGB22" s="99"/>
      <c r="AGC22" s="99"/>
      <c r="AGD22" s="99"/>
      <c r="AGE22" s="99"/>
      <c r="AGF22" s="99"/>
      <c r="AGG22" s="99"/>
      <c r="AGH22" s="99"/>
      <c r="AGI22" s="99"/>
      <c r="AGJ22" s="99"/>
      <c r="AGK22" s="99"/>
      <c r="AGL22" s="99"/>
      <c r="AGM22" s="99"/>
      <c r="AGN22" s="99"/>
      <c r="AGO22" s="99"/>
      <c r="AGP22" s="99"/>
      <c r="AGQ22" s="99"/>
      <c r="AGR22" s="99"/>
      <c r="AGS22" s="99"/>
      <c r="AGT22" s="99"/>
      <c r="AGU22" s="99"/>
      <c r="AGV22" s="99"/>
      <c r="AGW22" s="99"/>
      <c r="AGX22" s="99"/>
      <c r="AGY22" s="99"/>
      <c r="AGZ22" s="99"/>
      <c r="AHA22" s="99"/>
      <c r="AHB22" s="99"/>
      <c r="AHC22" s="99"/>
      <c r="AHD22" s="99"/>
      <c r="AHE22" s="99"/>
      <c r="AHF22" s="99"/>
      <c r="AHG22" s="99"/>
      <c r="AHH22" s="99"/>
      <c r="AHI22" s="99"/>
      <c r="AHJ22" s="99"/>
      <c r="AHK22" s="99"/>
      <c r="AHL22" s="99"/>
      <c r="AHM22" s="99"/>
      <c r="AHN22" s="99"/>
      <c r="AHO22" s="99"/>
      <c r="AHP22" s="99"/>
      <c r="AHQ22" s="99"/>
      <c r="AHR22" s="99"/>
      <c r="AHS22" s="99"/>
      <c r="AHT22" s="99"/>
      <c r="AHU22" s="99"/>
      <c r="AHV22" s="99"/>
      <c r="AHW22" s="99"/>
      <c r="AHX22" s="99"/>
      <c r="AHY22" s="99"/>
      <c r="AHZ22" s="99"/>
      <c r="AIA22" s="99"/>
      <c r="AIB22" s="99"/>
      <c r="AIC22" s="99"/>
      <c r="AID22" s="99"/>
      <c r="AIE22" s="99"/>
      <c r="AIF22" s="99"/>
      <c r="AIG22" s="99"/>
      <c r="AIH22" s="99"/>
      <c r="AII22" s="99"/>
      <c r="AIJ22" s="99"/>
      <c r="AIK22" s="99"/>
      <c r="AIL22" s="99"/>
      <c r="AIM22" s="99"/>
      <c r="AIN22" s="99"/>
      <c r="AIO22" s="99"/>
      <c r="AIP22" s="99"/>
      <c r="AIQ22" s="99"/>
      <c r="AIR22" s="99"/>
      <c r="AIS22" s="99"/>
      <c r="AIT22" s="99"/>
      <c r="AIU22" s="99"/>
      <c r="AIV22" s="99"/>
      <c r="AIW22" s="99"/>
      <c r="AIX22" s="99"/>
      <c r="AIY22" s="99"/>
      <c r="AIZ22" s="99"/>
      <c r="AJA22" s="99"/>
      <c r="AJB22" s="99"/>
      <c r="AJC22" s="99"/>
      <c r="AJD22" s="99"/>
      <c r="AJE22" s="99"/>
      <c r="AJF22" s="99"/>
      <c r="AJG22" s="99"/>
      <c r="AJH22" s="99"/>
      <c r="AJI22" s="99"/>
      <c r="AJJ22" s="99"/>
      <c r="AJK22" s="99"/>
      <c r="AJL22" s="99"/>
      <c r="AJM22" s="99"/>
      <c r="AJN22" s="99"/>
      <c r="AJO22" s="99"/>
      <c r="AJP22" s="99"/>
      <c r="AJQ22" s="99"/>
      <c r="AJR22" s="99"/>
      <c r="AJS22" s="99"/>
      <c r="AJT22" s="99"/>
      <c r="AJU22" s="99"/>
      <c r="AJV22" s="99"/>
      <c r="AJW22" s="99"/>
      <c r="AJX22" s="99"/>
      <c r="AJY22" s="99"/>
      <c r="AJZ22" s="99"/>
      <c r="AKA22" s="99"/>
      <c r="AKB22" s="99"/>
      <c r="AKC22" s="99"/>
      <c r="AKD22" s="99"/>
      <c r="AKE22" s="99"/>
      <c r="AKF22" s="99"/>
      <c r="AKG22" s="99"/>
      <c r="AKH22" s="99"/>
      <c r="AKI22" s="99"/>
      <c r="AKJ22" s="99"/>
      <c r="AKK22" s="99"/>
      <c r="AKL22" s="99"/>
      <c r="AKM22" s="99"/>
      <c r="AKN22" s="99"/>
      <c r="AKO22" s="99"/>
      <c r="AKP22" s="99"/>
      <c r="AKQ22" s="99"/>
      <c r="AKR22" s="99"/>
      <c r="AKS22" s="99"/>
      <c r="AKT22" s="99"/>
      <c r="AKU22" s="99"/>
      <c r="AKV22" s="99"/>
      <c r="AKW22" s="99"/>
      <c r="AKX22" s="99"/>
      <c r="AKY22" s="99"/>
      <c r="AKZ22" s="99"/>
      <c r="ALA22" s="99"/>
      <c r="ALB22" s="99"/>
      <c r="ALC22" s="99"/>
      <c r="ALD22" s="99"/>
      <c r="ALE22" s="99"/>
      <c r="ALF22" s="99"/>
      <c r="ALG22" s="99"/>
      <c r="ALH22" s="99"/>
      <c r="ALI22" s="99"/>
      <c r="ALJ22" s="99"/>
      <c r="ALK22" s="99"/>
      <c r="ALL22" s="99"/>
      <c r="ALM22" s="99"/>
      <c r="ALN22" s="99"/>
      <c r="ALO22" s="99"/>
      <c r="ALP22" s="99"/>
      <c r="ALQ22" s="99"/>
      <c r="ALR22" s="99"/>
      <c r="ALS22" s="99"/>
      <c r="ALT22" s="99"/>
      <c r="ALU22" s="99"/>
      <c r="ALV22" s="99"/>
      <c r="ALW22" s="99"/>
      <c r="ALX22" s="99"/>
      <c r="ALY22" s="99"/>
      <c r="ALZ22" s="99"/>
      <c r="AMA22" s="99"/>
      <c r="AMB22" s="99"/>
      <c r="AMC22" s="99"/>
      <c r="AMD22" s="99"/>
      <c r="AME22" s="99"/>
      <c r="AMF22" s="99"/>
      <c r="AMG22" s="99"/>
      <c r="AMH22" s="99"/>
      <c r="AMI22" s="99"/>
      <c r="AMJ22" s="99"/>
      <c r="AMK22" s="99"/>
      <c r="AML22" s="99"/>
      <c r="AMM22" s="99"/>
      <c r="AMN22" s="99"/>
      <c r="AMO22" s="99"/>
      <c r="AMP22" s="99"/>
      <c r="AMQ22" s="99"/>
      <c r="AMR22" s="99"/>
      <c r="AMS22" s="99"/>
      <c r="AMT22" s="99"/>
      <c r="AMU22" s="99"/>
      <c r="AMV22" s="99"/>
      <c r="AMW22" s="99"/>
      <c r="AMX22" s="99"/>
      <c r="AMY22" s="99"/>
      <c r="AMZ22" s="99"/>
      <c r="ANA22" s="99"/>
      <c r="ANB22" s="99"/>
      <c r="ANC22" s="99"/>
      <c r="AND22" s="99"/>
      <c r="ANE22" s="99"/>
      <c r="ANF22" s="99"/>
      <c r="ANG22" s="99"/>
      <c r="ANH22" s="99"/>
      <c r="ANI22" s="99"/>
      <c r="ANJ22" s="99"/>
      <c r="ANK22" s="99"/>
      <c r="ANL22" s="99"/>
      <c r="ANM22" s="99"/>
      <c r="ANN22" s="99"/>
      <c r="ANO22" s="99"/>
      <c r="ANP22" s="99"/>
      <c r="ANQ22" s="99"/>
      <c r="ANR22" s="99"/>
      <c r="ANS22" s="99"/>
      <c r="ANT22" s="99"/>
      <c r="ANU22" s="99"/>
      <c r="ANV22" s="99"/>
      <c r="ANW22" s="99"/>
      <c r="ANX22" s="99"/>
      <c r="ANY22" s="99"/>
      <c r="ANZ22" s="99"/>
      <c r="AOA22" s="99"/>
      <c r="AOB22" s="99"/>
      <c r="AOC22" s="99"/>
      <c r="AOD22" s="99"/>
      <c r="AOE22" s="99"/>
      <c r="AOF22" s="99"/>
      <c r="AOG22" s="99"/>
      <c r="AOH22" s="99"/>
      <c r="AOI22" s="99"/>
      <c r="AOJ22" s="99"/>
      <c r="AOK22" s="99"/>
      <c r="AOL22" s="99"/>
      <c r="AOM22" s="99"/>
      <c r="AON22" s="99"/>
      <c r="AOO22" s="99"/>
      <c r="AOP22" s="99"/>
      <c r="AOQ22" s="99"/>
      <c r="AOR22" s="99"/>
      <c r="AOS22" s="99"/>
      <c r="AOT22" s="99"/>
      <c r="AOU22" s="99"/>
      <c r="AOV22" s="99"/>
      <c r="AOW22" s="99"/>
      <c r="AOX22" s="99"/>
      <c r="AOY22" s="99"/>
      <c r="AOZ22" s="99"/>
      <c r="APA22" s="99"/>
      <c r="APB22" s="99"/>
      <c r="APC22" s="99"/>
      <c r="APD22" s="99"/>
      <c r="APE22" s="99"/>
      <c r="APF22" s="99"/>
      <c r="APG22" s="99"/>
      <c r="APH22" s="99"/>
      <c r="API22" s="99"/>
      <c r="APJ22" s="99"/>
      <c r="APK22" s="99"/>
      <c r="APL22" s="99"/>
      <c r="APM22" s="99"/>
      <c r="APN22" s="99"/>
      <c r="APO22" s="99"/>
      <c r="APP22" s="99"/>
      <c r="APQ22" s="99"/>
      <c r="APR22" s="99"/>
      <c r="APS22" s="99"/>
      <c r="APT22" s="99"/>
      <c r="APU22" s="99"/>
      <c r="APV22" s="99"/>
      <c r="APW22" s="99"/>
      <c r="APX22" s="99"/>
      <c r="APY22" s="99"/>
      <c r="APZ22" s="99"/>
      <c r="AQA22" s="99"/>
      <c r="AQB22" s="99"/>
      <c r="AQC22" s="99"/>
      <c r="AQD22" s="99"/>
      <c r="AQE22" s="99"/>
      <c r="AQF22" s="99"/>
      <c r="AQG22" s="99"/>
      <c r="AQH22" s="99"/>
      <c r="AQI22" s="99"/>
      <c r="AQJ22" s="99"/>
      <c r="AQK22" s="99"/>
      <c r="AQL22" s="99"/>
      <c r="AQM22" s="99"/>
      <c r="AQN22" s="99"/>
      <c r="AQO22" s="99"/>
      <c r="AQP22" s="99"/>
      <c r="AQQ22" s="99"/>
      <c r="AQR22" s="99"/>
      <c r="AQS22" s="99"/>
      <c r="AQT22" s="99"/>
      <c r="AQU22" s="99"/>
      <c r="AQV22" s="99"/>
      <c r="AQW22" s="99"/>
      <c r="AQX22" s="99"/>
      <c r="AQY22" s="99"/>
      <c r="AQZ22" s="99"/>
      <c r="ARA22" s="99"/>
      <c r="ARB22" s="99"/>
      <c r="ARC22" s="99"/>
      <c r="ARD22" s="99"/>
      <c r="ARE22" s="99"/>
      <c r="ARF22" s="99"/>
      <c r="ARG22" s="99"/>
      <c r="ARH22" s="99"/>
      <c r="ARI22" s="99"/>
      <c r="ARJ22" s="99"/>
      <c r="ARK22" s="99"/>
      <c r="ARL22" s="99"/>
      <c r="ARM22" s="99"/>
      <c r="ARN22" s="99"/>
      <c r="ARO22" s="99"/>
      <c r="ARP22" s="99"/>
      <c r="ARQ22" s="99"/>
      <c r="ARR22" s="99"/>
      <c r="ARS22" s="99"/>
      <c r="ART22" s="99"/>
      <c r="ARU22" s="99"/>
      <c r="ARV22" s="99"/>
      <c r="ARW22" s="99"/>
      <c r="ARX22" s="99"/>
      <c r="ARY22" s="99"/>
      <c r="ARZ22" s="99"/>
      <c r="ASA22" s="99"/>
      <c r="ASB22" s="99"/>
      <c r="ASC22" s="99"/>
      <c r="ASD22" s="99"/>
      <c r="ASE22" s="99"/>
      <c r="ASF22" s="99"/>
      <c r="ASG22" s="99"/>
      <c r="ASH22" s="99"/>
      <c r="ASI22" s="99"/>
      <c r="ASJ22" s="99"/>
      <c r="ASK22" s="99"/>
      <c r="ASL22" s="99"/>
      <c r="ASM22" s="99"/>
      <c r="ASN22" s="99"/>
      <c r="ASO22" s="99"/>
      <c r="ASP22" s="99"/>
      <c r="ASQ22" s="99"/>
      <c r="ASR22" s="99"/>
      <c r="ASS22" s="99"/>
      <c r="AST22" s="99"/>
      <c r="ASU22" s="99"/>
      <c r="ASV22" s="99"/>
      <c r="ASW22" s="99"/>
      <c r="ASX22" s="99"/>
      <c r="ASY22" s="99"/>
      <c r="ASZ22" s="99"/>
      <c r="ATA22" s="99"/>
      <c r="ATB22" s="99"/>
      <c r="ATC22" s="99"/>
      <c r="ATD22" s="99"/>
      <c r="ATE22" s="99"/>
      <c r="ATF22" s="99"/>
      <c r="ATG22" s="99"/>
      <c r="ATH22" s="99"/>
      <c r="ATI22" s="99"/>
      <c r="ATJ22" s="99"/>
      <c r="ATK22" s="99"/>
      <c r="ATL22" s="99"/>
      <c r="ATM22" s="99"/>
      <c r="ATN22" s="99"/>
      <c r="ATO22" s="99"/>
      <c r="ATP22" s="99"/>
      <c r="ATQ22" s="99"/>
      <c r="ATR22" s="99"/>
      <c r="ATS22" s="99"/>
      <c r="ATT22" s="99"/>
      <c r="ATU22" s="99"/>
      <c r="ATV22" s="99"/>
      <c r="ATW22" s="99"/>
      <c r="ATX22" s="99"/>
      <c r="ATY22" s="99"/>
      <c r="ATZ22" s="99"/>
      <c r="AUA22" s="99"/>
      <c r="AUB22" s="99"/>
      <c r="AUC22" s="99"/>
      <c r="AUD22" s="99"/>
      <c r="AUE22" s="99"/>
      <c r="AUF22" s="99"/>
      <c r="AUG22" s="99"/>
      <c r="AUH22" s="99"/>
      <c r="AUI22" s="99"/>
      <c r="AUJ22" s="99"/>
      <c r="AUK22" s="99"/>
      <c r="AUL22" s="99"/>
      <c r="AUM22" s="99"/>
      <c r="AUN22" s="99"/>
      <c r="AUO22" s="99"/>
      <c r="AUP22" s="99"/>
      <c r="AUQ22" s="99"/>
      <c r="AUR22" s="99"/>
      <c r="AUS22" s="99"/>
      <c r="AUT22" s="99"/>
      <c r="AUU22" s="99"/>
      <c r="AUV22" s="99"/>
      <c r="AUW22" s="99"/>
      <c r="AUX22" s="99"/>
      <c r="AUY22" s="99"/>
      <c r="AUZ22" s="99"/>
      <c r="AVA22" s="99"/>
      <c r="AVB22" s="99"/>
      <c r="AVC22" s="99"/>
      <c r="AVD22" s="99"/>
      <c r="AVE22" s="99"/>
      <c r="AVF22" s="99"/>
      <c r="AVG22" s="99"/>
      <c r="AVH22" s="99"/>
      <c r="AVI22" s="99"/>
      <c r="AVJ22" s="99"/>
      <c r="AVK22" s="99"/>
      <c r="AVL22" s="99"/>
      <c r="AVM22" s="99"/>
      <c r="AVN22" s="99"/>
      <c r="AVO22" s="99"/>
      <c r="AVP22" s="99"/>
      <c r="AVQ22" s="99"/>
      <c r="AVR22" s="99"/>
      <c r="AVS22" s="99"/>
      <c r="AVT22" s="99"/>
      <c r="AVU22" s="99"/>
      <c r="AVV22" s="99"/>
      <c r="AVW22" s="99"/>
      <c r="AVX22" s="99"/>
      <c r="AVY22" s="99"/>
      <c r="AVZ22" s="99"/>
      <c r="AWA22" s="99"/>
      <c r="AWB22" s="99"/>
      <c r="AWC22" s="99"/>
      <c r="AWD22" s="99"/>
      <c r="AWE22" s="99"/>
      <c r="AWF22" s="99"/>
      <c r="AWG22" s="99"/>
      <c r="AWH22" s="99"/>
      <c r="AWI22" s="99"/>
      <c r="AWJ22" s="99"/>
      <c r="AWK22" s="99"/>
      <c r="AWL22" s="99"/>
      <c r="AWM22" s="99"/>
      <c r="AWN22" s="99"/>
      <c r="AWO22" s="99"/>
      <c r="AWP22" s="99"/>
      <c r="AWQ22" s="99"/>
      <c r="AWR22" s="99"/>
      <c r="AWS22" s="99"/>
      <c r="AWT22" s="99"/>
      <c r="AWU22" s="99"/>
      <c r="AWV22" s="99"/>
      <c r="AWW22" s="99"/>
      <c r="AWX22" s="99"/>
      <c r="AWY22" s="99"/>
      <c r="AWZ22" s="99"/>
      <c r="AXA22" s="99"/>
      <c r="AXB22" s="99"/>
      <c r="AXC22" s="99"/>
      <c r="AXD22" s="99"/>
      <c r="AXE22" s="99"/>
      <c r="AXF22" s="99"/>
      <c r="AXG22" s="99"/>
      <c r="AXH22" s="99"/>
      <c r="AXI22" s="99"/>
      <c r="AXJ22" s="99"/>
      <c r="AXK22" s="99"/>
      <c r="AXL22" s="99"/>
      <c r="AXM22" s="99"/>
      <c r="AXN22" s="99"/>
      <c r="AXO22" s="99"/>
      <c r="AXP22" s="99"/>
      <c r="AXQ22" s="99"/>
      <c r="AXR22" s="99"/>
      <c r="AXS22" s="99"/>
      <c r="AXT22" s="99"/>
      <c r="AXU22" s="99"/>
      <c r="AXV22" s="99"/>
      <c r="AXW22" s="99"/>
      <c r="AXX22" s="99"/>
      <c r="AXY22" s="99"/>
      <c r="AXZ22" s="99"/>
      <c r="AYA22" s="99"/>
      <c r="AYB22" s="99"/>
      <c r="AYC22" s="99"/>
      <c r="AYD22" s="99"/>
      <c r="AYE22" s="99"/>
      <c r="AYF22" s="99"/>
      <c r="AYG22" s="99"/>
      <c r="AYH22" s="99"/>
      <c r="AYI22" s="99"/>
      <c r="AYJ22" s="99"/>
      <c r="AYK22" s="99"/>
      <c r="AYL22" s="99"/>
      <c r="AYM22" s="99"/>
      <c r="AYN22" s="99"/>
      <c r="AYO22" s="99"/>
      <c r="AYP22" s="99"/>
      <c r="AYQ22" s="99"/>
      <c r="AYR22" s="99"/>
      <c r="AYS22" s="99"/>
      <c r="AYT22" s="99"/>
      <c r="AYU22" s="99"/>
      <c r="AYV22" s="99"/>
      <c r="AYW22" s="99"/>
      <c r="AYX22" s="99"/>
      <c r="AYY22" s="99"/>
      <c r="AYZ22" s="99"/>
      <c r="AZA22" s="99"/>
      <c r="AZB22" s="99"/>
      <c r="AZC22" s="99"/>
      <c r="AZD22" s="99"/>
      <c r="AZE22" s="99"/>
      <c r="AZF22" s="99"/>
      <c r="AZG22" s="99"/>
      <c r="AZH22" s="99"/>
      <c r="AZI22" s="99"/>
      <c r="AZJ22" s="99"/>
      <c r="AZK22" s="99"/>
      <c r="AZL22" s="99"/>
      <c r="AZM22" s="99"/>
      <c r="AZN22" s="99"/>
      <c r="AZO22" s="99"/>
      <c r="AZP22" s="99"/>
      <c r="AZQ22" s="99"/>
      <c r="AZR22" s="99"/>
      <c r="AZS22" s="99"/>
      <c r="AZT22" s="99"/>
      <c r="AZU22" s="99"/>
      <c r="AZV22" s="99"/>
      <c r="AZW22" s="99"/>
      <c r="AZX22" s="99"/>
      <c r="AZY22" s="99"/>
      <c r="AZZ22" s="99"/>
      <c r="BAA22" s="99"/>
      <c r="BAB22" s="99"/>
      <c r="BAC22" s="99"/>
      <c r="BAD22" s="99"/>
      <c r="BAE22" s="99"/>
      <c r="BAF22" s="99"/>
      <c r="BAG22" s="99"/>
      <c r="BAH22" s="99"/>
      <c r="BAI22" s="99"/>
      <c r="BAJ22" s="99"/>
      <c r="BAK22" s="99"/>
      <c r="BAL22" s="99"/>
      <c r="BAM22" s="99"/>
      <c r="BAN22" s="99"/>
      <c r="BAO22" s="99"/>
      <c r="BAP22" s="99"/>
      <c r="BAQ22" s="99"/>
      <c r="BAR22" s="99"/>
      <c r="BAS22" s="99"/>
      <c r="BAT22" s="99"/>
      <c r="BAU22" s="99"/>
      <c r="BAV22" s="99"/>
      <c r="BAW22" s="99"/>
      <c r="BAX22" s="99"/>
      <c r="BAY22" s="99"/>
      <c r="BAZ22" s="99"/>
      <c r="BBA22" s="99"/>
      <c r="BBB22" s="99"/>
      <c r="BBC22" s="99"/>
      <c r="BBD22" s="99"/>
      <c r="BBE22" s="99"/>
      <c r="BBF22" s="99"/>
      <c r="BBG22" s="99"/>
      <c r="BBH22" s="99"/>
      <c r="BBI22" s="99"/>
      <c r="BBJ22" s="99"/>
      <c r="BBK22" s="99"/>
      <c r="BBL22" s="99"/>
      <c r="BBM22" s="99"/>
      <c r="BBN22" s="99"/>
      <c r="BBO22" s="99"/>
      <c r="BBP22" s="99"/>
      <c r="BBQ22" s="99"/>
      <c r="BBR22" s="99"/>
      <c r="BBS22" s="99"/>
      <c r="BBT22" s="99"/>
      <c r="BBU22" s="99"/>
      <c r="BBV22" s="99"/>
      <c r="BBW22" s="99"/>
      <c r="BBX22" s="99"/>
      <c r="BBY22" s="99"/>
      <c r="BBZ22" s="99"/>
      <c r="BCA22" s="99"/>
      <c r="BCB22" s="99"/>
      <c r="BCC22" s="99"/>
      <c r="BCD22" s="99"/>
      <c r="BCE22" s="99"/>
      <c r="BCF22" s="99"/>
      <c r="BCG22" s="99"/>
      <c r="BCH22" s="99"/>
      <c r="BCI22" s="99"/>
      <c r="BCJ22" s="99"/>
      <c r="BCK22" s="99"/>
      <c r="BCL22" s="99"/>
      <c r="BCM22" s="99"/>
      <c r="BCN22" s="99"/>
      <c r="BCO22" s="99"/>
      <c r="BCP22" s="99"/>
      <c r="BCQ22" s="99"/>
      <c r="BCR22" s="99"/>
      <c r="BCS22" s="99"/>
      <c r="BCT22" s="99"/>
      <c r="BCU22" s="99"/>
      <c r="BCV22" s="99"/>
      <c r="BCW22" s="99"/>
      <c r="BCX22" s="99"/>
      <c r="BCY22" s="99"/>
      <c r="BCZ22" s="99"/>
      <c r="BDA22" s="99"/>
      <c r="BDB22" s="99"/>
      <c r="BDC22" s="99"/>
      <c r="BDD22" s="99"/>
      <c r="BDE22" s="99"/>
      <c r="BDF22" s="99"/>
      <c r="BDG22" s="99"/>
      <c r="BDH22" s="99"/>
      <c r="BDI22" s="99"/>
      <c r="BDJ22" s="99"/>
      <c r="BDK22" s="99"/>
      <c r="BDL22" s="99"/>
      <c r="BDM22" s="99"/>
      <c r="BDN22" s="99"/>
      <c r="BDO22" s="99"/>
      <c r="BDP22" s="99"/>
      <c r="BDQ22" s="99"/>
      <c r="BDR22" s="99"/>
      <c r="BDS22" s="99"/>
      <c r="BDT22" s="99"/>
      <c r="BDU22" s="99"/>
      <c r="BDV22" s="99"/>
      <c r="BDW22" s="99"/>
      <c r="BDX22" s="99"/>
      <c r="BDY22" s="99"/>
      <c r="BDZ22" s="99"/>
      <c r="BEA22" s="99"/>
      <c r="BEB22" s="99"/>
      <c r="BEC22" s="99"/>
      <c r="BED22" s="99"/>
      <c r="BEE22" s="99"/>
      <c r="BEF22" s="99"/>
      <c r="BEG22" s="99"/>
      <c r="BEH22" s="99"/>
      <c r="BEI22" s="99"/>
      <c r="BEJ22" s="99"/>
      <c r="BEK22" s="99"/>
      <c r="BEL22" s="99"/>
      <c r="BEM22" s="99"/>
      <c r="BEN22" s="99"/>
      <c r="BEO22" s="99"/>
      <c r="BEP22" s="99"/>
      <c r="BEQ22" s="99"/>
      <c r="BER22" s="99"/>
      <c r="BES22" s="99"/>
      <c r="BET22" s="99"/>
      <c r="BEU22" s="99"/>
      <c r="BEV22" s="99"/>
      <c r="BEW22" s="99"/>
      <c r="BEX22" s="99"/>
      <c r="BEY22" s="99"/>
      <c r="BEZ22" s="99"/>
      <c r="BFA22" s="99"/>
      <c r="BFB22" s="99"/>
      <c r="BFC22" s="99"/>
      <c r="BFD22" s="99"/>
      <c r="BFE22" s="99"/>
      <c r="BFF22" s="99"/>
      <c r="BFG22" s="99"/>
      <c r="BFH22" s="99"/>
      <c r="BFI22" s="99"/>
      <c r="BFJ22" s="99"/>
      <c r="BFK22" s="99"/>
      <c r="BFL22" s="99"/>
      <c r="BFM22" s="99"/>
      <c r="BFN22" s="99"/>
      <c r="BFO22" s="99"/>
      <c r="BFP22" s="99"/>
      <c r="BFQ22" s="99"/>
      <c r="BFR22" s="99"/>
      <c r="BFS22" s="99"/>
      <c r="BFT22" s="99"/>
      <c r="BFU22" s="99"/>
      <c r="BFV22" s="99"/>
      <c r="BFW22" s="99"/>
      <c r="BFX22" s="99"/>
      <c r="BFY22" s="99"/>
      <c r="BFZ22" s="99"/>
      <c r="BGA22" s="99"/>
      <c r="BGB22" s="99"/>
      <c r="BGC22" s="99"/>
      <c r="BGD22" s="99"/>
      <c r="BGE22" s="99"/>
      <c r="BGF22" s="99"/>
      <c r="BGG22" s="99"/>
      <c r="BGH22" s="99"/>
      <c r="BGI22" s="99"/>
      <c r="BGJ22" s="99"/>
      <c r="BGK22" s="99"/>
      <c r="BGL22" s="99"/>
      <c r="BGM22" s="99"/>
      <c r="BGN22" s="99"/>
      <c r="BGO22" s="99"/>
      <c r="BGP22" s="99"/>
      <c r="BGQ22" s="99"/>
      <c r="BGR22" s="99"/>
      <c r="BGS22" s="99"/>
      <c r="BGT22" s="99"/>
      <c r="BGU22" s="99"/>
      <c r="BGV22" s="99"/>
      <c r="BGW22" s="99"/>
      <c r="BGX22" s="99"/>
      <c r="BGY22" s="99"/>
      <c r="BGZ22" s="99"/>
      <c r="BHA22" s="99"/>
      <c r="BHB22" s="99"/>
      <c r="BHC22" s="99"/>
      <c r="BHD22" s="99"/>
      <c r="BHE22" s="99"/>
      <c r="BHF22" s="99"/>
      <c r="BHG22" s="99"/>
      <c r="BHH22" s="99"/>
      <c r="BHI22" s="99"/>
      <c r="BHJ22" s="99"/>
      <c r="BHK22" s="99"/>
      <c r="BHL22" s="99"/>
      <c r="BHM22" s="99"/>
      <c r="BHN22" s="99"/>
      <c r="BHO22" s="99"/>
      <c r="BHP22" s="99"/>
      <c r="BHQ22" s="99"/>
      <c r="BHR22" s="99"/>
      <c r="BHS22" s="99"/>
      <c r="BHT22" s="99"/>
      <c r="BHU22" s="99"/>
      <c r="BHV22" s="99"/>
      <c r="BHW22" s="99"/>
      <c r="BHX22" s="99"/>
      <c r="BHY22" s="99"/>
      <c r="BHZ22" s="99"/>
      <c r="BIA22" s="99"/>
      <c r="BIB22" s="99"/>
      <c r="BIC22" s="99"/>
      <c r="BID22" s="99"/>
      <c r="BIE22" s="99"/>
      <c r="BIF22" s="99"/>
      <c r="BIG22" s="99"/>
      <c r="BIH22" s="99"/>
      <c r="BII22" s="99"/>
      <c r="BIJ22" s="99"/>
      <c r="BIK22" s="99"/>
      <c r="BIL22" s="99"/>
      <c r="BIM22" s="99"/>
      <c r="BIN22" s="99"/>
      <c r="BIO22" s="99"/>
      <c r="BIP22" s="99"/>
      <c r="BIQ22" s="99"/>
      <c r="BIR22" s="99"/>
      <c r="BIS22" s="99"/>
      <c r="BIT22" s="99"/>
      <c r="BIU22" s="99"/>
      <c r="BIV22" s="99"/>
      <c r="BIW22" s="99"/>
      <c r="BIX22" s="99"/>
      <c r="BIY22" s="99"/>
      <c r="BIZ22" s="99"/>
      <c r="BJA22" s="99"/>
      <c r="BJB22" s="99"/>
      <c r="BJC22" s="99"/>
      <c r="BJD22" s="99"/>
      <c r="BJE22" s="99"/>
      <c r="BJF22" s="99"/>
      <c r="BJG22" s="99"/>
      <c r="BJH22" s="99"/>
      <c r="BJI22" s="99"/>
      <c r="BJJ22" s="99"/>
      <c r="BJK22" s="99"/>
      <c r="BJL22" s="99"/>
      <c r="BJM22" s="99"/>
      <c r="BJN22" s="99"/>
      <c r="BJO22" s="99"/>
      <c r="BJP22" s="99"/>
      <c r="BJQ22" s="99"/>
      <c r="BJR22" s="99"/>
      <c r="BJS22" s="99"/>
      <c r="BJT22" s="99"/>
      <c r="BJU22" s="99"/>
      <c r="BJV22" s="99"/>
      <c r="BJW22" s="99"/>
      <c r="BJX22" s="99"/>
      <c r="BJY22" s="99"/>
      <c r="BJZ22" s="99"/>
      <c r="BKA22" s="99"/>
      <c r="BKB22" s="99"/>
      <c r="BKC22" s="99"/>
      <c r="BKD22" s="99"/>
      <c r="BKE22" s="99"/>
      <c r="BKF22" s="99"/>
      <c r="BKG22" s="99"/>
      <c r="BKH22" s="99"/>
      <c r="BKI22" s="99"/>
      <c r="BKJ22" s="99"/>
      <c r="BKK22" s="99"/>
      <c r="BKL22" s="99"/>
      <c r="BKM22" s="99"/>
      <c r="BKN22" s="99"/>
      <c r="BKO22" s="99"/>
      <c r="BKP22" s="99"/>
      <c r="BKQ22" s="99"/>
      <c r="BKR22" s="99"/>
      <c r="BKS22" s="99"/>
      <c r="BKT22" s="99"/>
      <c r="BKU22" s="99"/>
      <c r="BKV22" s="99"/>
      <c r="BKW22" s="99"/>
      <c r="BKX22" s="99"/>
      <c r="BKY22" s="99"/>
      <c r="BKZ22" s="99"/>
      <c r="BLA22" s="99"/>
      <c r="BLB22" s="99"/>
      <c r="BLC22" s="99"/>
      <c r="BLD22" s="99"/>
      <c r="BLE22" s="99"/>
      <c r="BLF22" s="99"/>
      <c r="BLG22" s="99"/>
      <c r="BLH22" s="99"/>
      <c r="BLI22" s="99"/>
      <c r="BLJ22" s="99"/>
      <c r="BLK22" s="99"/>
      <c r="BLL22" s="99"/>
      <c r="BLM22" s="99"/>
      <c r="BLN22" s="99"/>
      <c r="BLO22" s="99"/>
      <c r="BLP22" s="99"/>
      <c r="BLQ22" s="99"/>
      <c r="BLR22" s="99"/>
      <c r="BLS22" s="99"/>
      <c r="BLT22" s="99"/>
      <c r="BLU22" s="99"/>
      <c r="BLV22" s="99"/>
      <c r="BLW22" s="99"/>
      <c r="BLX22" s="99"/>
      <c r="BLY22" s="99"/>
      <c r="BLZ22" s="99"/>
      <c r="BMA22" s="99"/>
      <c r="BMB22" s="99"/>
      <c r="BMC22" s="99"/>
      <c r="BMD22" s="99"/>
      <c r="BME22" s="99"/>
      <c r="BMF22" s="99"/>
      <c r="BMG22" s="99"/>
      <c r="BMH22" s="99"/>
      <c r="BMI22" s="99"/>
      <c r="BMJ22" s="99"/>
      <c r="BMK22" s="99"/>
      <c r="BML22" s="99"/>
      <c r="BMM22" s="99"/>
      <c r="BMN22" s="99"/>
      <c r="BMO22" s="99"/>
      <c r="BMP22" s="99"/>
      <c r="BMQ22" s="99"/>
      <c r="BMR22" s="99"/>
      <c r="BMS22" s="99"/>
      <c r="BMT22" s="99"/>
      <c r="BMU22" s="99"/>
      <c r="BMV22" s="99"/>
      <c r="BMW22" s="99"/>
      <c r="BMX22" s="99"/>
      <c r="BMY22" s="99"/>
      <c r="BMZ22" s="99"/>
      <c r="BNA22" s="99"/>
      <c r="BNB22" s="99"/>
      <c r="BNC22" s="99"/>
      <c r="BND22" s="99"/>
      <c r="BNE22" s="99"/>
      <c r="BNF22" s="99"/>
      <c r="BNG22" s="99"/>
      <c r="BNH22" s="99"/>
      <c r="BNI22" s="99"/>
      <c r="BNJ22" s="99"/>
      <c r="BNK22" s="99"/>
      <c r="BNL22" s="99"/>
      <c r="BNM22" s="99"/>
      <c r="BNN22" s="99"/>
      <c r="BNO22" s="99"/>
      <c r="BNP22" s="99"/>
      <c r="BNQ22" s="99"/>
      <c r="BNR22" s="99"/>
      <c r="BNS22" s="99"/>
      <c r="BNT22" s="99"/>
      <c r="BNU22" s="99"/>
      <c r="BNV22" s="99"/>
      <c r="BNW22" s="99"/>
      <c r="BNX22" s="99"/>
      <c r="BNY22" s="99"/>
      <c r="BNZ22" s="99"/>
      <c r="BOA22" s="99"/>
      <c r="BOB22" s="99"/>
      <c r="BOC22" s="99"/>
      <c r="BOD22" s="99"/>
      <c r="BOE22" s="99"/>
      <c r="BOF22" s="99"/>
      <c r="BOG22" s="99"/>
      <c r="BOH22" s="99"/>
      <c r="BOI22" s="99"/>
      <c r="BOJ22" s="99"/>
      <c r="BOK22" s="99"/>
      <c r="BOL22" s="99"/>
      <c r="BOM22" s="99"/>
      <c r="BON22" s="99"/>
      <c r="BOO22" s="99"/>
      <c r="BOP22" s="99"/>
      <c r="BOQ22" s="99"/>
      <c r="BOR22" s="99"/>
      <c r="BOS22" s="99"/>
      <c r="BOT22" s="99"/>
      <c r="BOU22" s="99"/>
      <c r="BOV22" s="99"/>
      <c r="BOW22" s="99"/>
      <c r="BOX22" s="99"/>
      <c r="BOY22" s="99"/>
      <c r="BOZ22" s="99"/>
      <c r="BPA22" s="99"/>
      <c r="BPB22" s="99"/>
      <c r="BPC22" s="99"/>
      <c r="BPD22" s="99"/>
      <c r="BPE22" s="99"/>
      <c r="BPF22" s="99"/>
      <c r="BPG22" s="99"/>
      <c r="BPH22" s="99"/>
      <c r="BPI22" s="99"/>
      <c r="BPJ22" s="99"/>
      <c r="BPK22" s="99"/>
      <c r="BPL22" s="99"/>
      <c r="BPM22" s="99"/>
      <c r="BPN22" s="99"/>
      <c r="BPO22" s="99"/>
      <c r="BPP22" s="99"/>
      <c r="BPQ22" s="99"/>
      <c r="BPR22" s="99"/>
      <c r="BPS22" s="99"/>
      <c r="BPT22" s="99"/>
      <c r="BPU22" s="99"/>
      <c r="BPV22" s="99"/>
      <c r="BPW22" s="99"/>
      <c r="BPX22" s="99"/>
      <c r="BPY22" s="99"/>
      <c r="BPZ22" s="99"/>
      <c r="BQA22" s="99"/>
      <c r="BQB22" s="99"/>
      <c r="BQC22" s="99"/>
      <c r="BQD22" s="99"/>
      <c r="BQE22" s="99"/>
      <c r="BQF22" s="99"/>
      <c r="BQG22" s="99"/>
      <c r="BQH22" s="99"/>
      <c r="BQI22" s="99"/>
      <c r="BQJ22" s="99"/>
      <c r="BQK22" s="99"/>
      <c r="BQL22" s="99"/>
      <c r="BQM22" s="99"/>
      <c r="BQN22" s="99"/>
      <c r="BQO22" s="99"/>
      <c r="BQP22" s="99"/>
      <c r="BQQ22" s="99"/>
      <c r="BQR22" s="99"/>
      <c r="BQS22" s="99"/>
      <c r="BQT22" s="99"/>
      <c r="BQU22" s="99"/>
      <c r="BQV22" s="99"/>
      <c r="BQW22" s="99"/>
      <c r="BQX22" s="99"/>
      <c r="BQY22" s="99"/>
      <c r="BQZ22" s="99"/>
      <c r="BRA22" s="99"/>
      <c r="BRB22" s="99"/>
      <c r="BRC22" s="99"/>
      <c r="BRD22" s="99"/>
      <c r="BRE22" s="99"/>
      <c r="BRF22" s="99"/>
      <c r="BRG22" s="99"/>
      <c r="BRH22" s="99"/>
      <c r="BRI22" s="99"/>
      <c r="BRJ22" s="99"/>
      <c r="BRK22" s="99"/>
      <c r="BRL22" s="99"/>
      <c r="BRM22" s="99"/>
      <c r="BRN22" s="99"/>
      <c r="BRO22" s="99"/>
      <c r="BRP22" s="99"/>
      <c r="BRQ22" s="99"/>
      <c r="BRR22" s="99"/>
      <c r="BRS22" s="99"/>
      <c r="BRT22" s="99"/>
      <c r="BRU22" s="99"/>
      <c r="BRV22" s="99"/>
      <c r="BRW22" s="99"/>
      <c r="BRX22" s="99"/>
      <c r="BRY22" s="99"/>
      <c r="BRZ22" s="99"/>
      <c r="BSA22" s="99"/>
      <c r="BSB22" s="99"/>
      <c r="BSC22" s="99"/>
      <c r="BSD22" s="99"/>
      <c r="BSE22" s="99"/>
      <c r="BSF22" s="99"/>
      <c r="BSG22" s="99"/>
      <c r="BSH22" s="99"/>
      <c r="BSI22" s="99"/>
      <c r="BSJ22" s="99"/>
      <c r="BSK22" s="99"/>
      <c r="BSL22" s="99"/>
      <c r="BSM22" s="99"/>
      <c r="BSN22" s="99"/>
      <c r="BSO22" s="99"/>
      <c r="BSP22" s="99"/>
      <c r="BSQ22" s="99"/>
      <c r="BSR22" s="99"/>
      <c r="BSS22" s="99"/>
      <c r="BST22" s="99"/>
      <c r="BSU22" s="99"/>
      <c r="BSV22" s="99"/>
      <c r="BSW22" s="99"/>
      <c r="BSX22" s="99"/>
      <c r="BSY22" s="99"/>
      <c r="BSZ22" s="99"/>
      <c r="BTA22" s="99"/>
      <c r="BTB22" s="99"/>
      <c r="BTC22" s="99"/>
      <c r="BTD22" s="99"/>
      <c r="BTE22" s="99"/>
      <c r="BTF22" s="99"/>
      <c r="BTG22" s="99"/>
      <c r="BTH22" s="99"/>
      <c r="BTI22" s="99"/>
      <c r="BTJ22" s="99"/>
      <c r="BTK22" s="99"/>
      <c r="BTL22" s="99"/>
      <c r="BTM22" s="99"/>
      <c r="BTN22" s="99"/>
      <c r="BTO22" s="99"/>
      <c r="BTP22" s="99"/>
      <c r="BTQ22" s="99"/>
      <c r="BTR22" s="99"/>
      <c r="BTS22" s="99"/>
      <c r="BTT22" s="99"/>
      <c r="BTU22" s="99"/>
      <c r="BTV22" s="99"/>
      <c r="BTW22" s="99"/>
      <c r="BTX22" s="99"/>
      <c r="BTY22" s="99"/>
      <c r="BTZ22" s="99"/>
      <c r="BUA22" s="99"/>
      <c r="BUB22" s="99"/>
      <c r="BUC22" s="99"/>
      <c r="BUD22" s="99"/>
      <c r="BUE22" s="99"/>
      <c r="BUF22" s="99"/>
      <c r="BUG22" s="99"/>
      <c r="BUH22" s="99"/>
      <c r="BUI22" s="99"/>
      <c r="BUJ22" s="99"/>
      <c r="BUK22" s="99"/>
      <c r="BUL22" s="99"/>
      <c r="BUM22" s="99"/>
      <c r="BUN22" s="99"/>
      <c r="BUO22" s="99"/>
      <c r="BUP22" s="99"/>
      <c r="BUQ22" s="99"/>
      <c r="BUR22" s="99"/>
      <c r="BUS22" s="99"/>
      <c r="BUT22" s="99"/>
      <c r="BUU22" s="99"/>
      <c r="BUV22" s="99"/>
      <c r="BUW22" s="99"/>
      <c r="BUX22" s="99"/>
      <c r="BUY22" s="99"/>
      <c r="BUZ22" s="99"/>
      <c r="BVA22" s="99"/>
      <c r="BVB22" s="99"/>
      <c r="BVC22" s="99"/>
      <c r="BVD22" s="99"/>
      <c r="BVE22" s="99"/>
      <c r="BVF22" s="99"/>
      <c r="BVG22" s="99"/>
      <c r="BVH22" s="99"/>
      <c r="BVI22" s="99"/>
      <c r="BVJ22" s="99"/>
      <c r="BVK22" s="99"/>
      <c r="BVL22" s="99"/>
      <c r="BVM22" s="99"/>
      <c r="BVN22" s="99"/>
      <c r="BVO22" s="99"/>
      <c r="BVP22" s="99"/>
      <c r="BVQ22" s="99"/>
      <c r="BVR22" s="99"/>
      <c r="BVS22" s="99"/>
      <c r="BVT22" s="99"/>
      <c r="BVU22" s="99"/>
      <c r="BVV22" s="99"/>
      <c r="BVW22" s="99"/>
      <c r="BVX22" s="99"/>
      <c r="BVY22" s="99"/>
      <c r="BVZ22" s="99"/>
      <c r="BWA22" s="99"/>
      <c r="BWB22" s="99"/>
      <c r="BWC22" s="99"/>
      <c r="BWD22" s="99"/>
      <c r="BWE22" s="99"/>
      <c r="BWF22" s="99"/>
      <c r="BWG22" s="99"/>
      <c r="BWH22" s="99"/>
      <c r="BWI22" s="99"/>
      <c r="BWJ22" s="99"/>
      <c r="BWK22" s="99"/>
      <c r="BWL22" s="99"/>
      <c r="BWM22" s="99"/>
      <c r="BWN22" s="99"/>
      <c r="BWO22" s="99"/>
      <c r="BWP22" s="99"/>
      <c r="BWQ22" s="99"/>
      <c r="BWR22" s="99"/>
      <c r="BWS22" s="99"/>
      <c r="BWT22" s="99"/>
      <c r="BWU22" s="99"/>
      <c r="BWV22" s="99"/>
      <c r="BWW22" s="99"/>
      <c r="BWX22" s="99"/>
      <c r="BWY22" s="99"/>
      <c r="BWZ22" s="99"/>
      <c r="BXA22" s="99"/>
      <c r="BXB22" s="99"/>
      <c r="BXC22" s="99"/>
      <c r="BXD22" s="99"/>
      <c r="BXE22" s="99"/>
      <c r="BXF22" s="99"/>
      <c r="BXG22" s="99"/>
      <c r="BXH22" s="99"/>
      <c r="BXI22" s="99"/>
      <c r="BXJ22" s="99"/>
      <c r="BXK22" s="99"/>
      <c r="BXL22" s="99"/>
      <c r="BXM22" s="99"/>
      <c r="BXN22" s="99"/>
      <c r="BXO22" s="99"/>
      <c r="BXP22" s="99"/>
      <c r="BXQ22" s="99"/>
      <c r="BXR22" s="99"/>
      <c r="BXS22" s="99"/>
      <c r="BXT22" s="99"/>
      <c r="BXU22" s="99"/>
      <c r="BXV22" s="99"/>
      <c r="BXW22" s="99"/>
      <c r="BXX22" s="99"/>
      <c r="BXY22" s="99"/>
      <c r="BXZ22" s="99"/>
      <c r="BYA22" s="99"/>
      <c r="BYB22" s="99"/>
      <c r="BYC22" s="99"/>
      <c r="BYD22" s="99"/>
      <c r="BYE22" s="99"/>
      <c r="BYF22" s="99"/>
      <c r="BYG22" s="99"/>
      <c r="BYH22" s="99"/>
      <c r="BYI22" s="99"/>
      <c r="BYJ22" s="99"/>
      <c r="BYK22" s="99"/>
      <c r="BYL22" s="99"/>
      <c r="BYM22" s="99"/>
      <c r="BYN22" s="99"/>
      <c r="BYO22" s="99"/>
      <c r="BYP22" s="99"/>
      <c r="BYQ22" s="99"/>
      <c r="BYR22" s="99"/>
      <c r="BYS22" s="99"/>
      <c r="BYT22" s="99"/>
      <c r="BYU22" s="99"/>
      <c r="BYV22" s="99"/>
      <c r="BYW22" s="99"/>
      <c r="BYX22" s="99"/>
      <c r="BYY22" s="99"/>
      <c r="BYZ22" s="99"/>
      <c r="BZA22" s="99"/>
      <c r="BZB22" s="99"/>
      <c r="BZC22" s="99"/>
      <c r="BZD22" s="99"/>
      <c r="BZE22" s="99"/>
      <c r="BZF22" s="99"/>
      <c r="BZG22" s="99"/>
      <c r="BZH22" s="99"/>
      <c r="BZI22" s="99"/>
      <c r="BZJ22" s="99"/>
      <c r="BZK22" s="99"/>
      <c r="BZL22" s="99"/>
      <c r="BZM22" s="99"/>
      <c r="BZN22" s="99"/>
      <c r="BZO22" s="99"/>
      <c r="BZP22" s="99"/>
      <c r="BZQ22" s="99"/>
      <c r="BZR22" s="99"/>
      <c r="BZS22" s="99"/>
      <c r="BZT22" s="99"/>
      <c r="BZU22" s="99"/>
      <c r="BZV22" s="99"/>
      <c r="BZW22" s="99"/>
      <c r="BZX22" s="99"/>
      <c r="BZY22" s="99"/>
      <c r="BZZ22" s="99"/>
      <c r="CAA22" s="99"/>
      <c r="CAB22" s="99"/>
      <c r="CAC22" s="99"/>
      <c r="CAD22" s="99"/>
      <c r="CAE22" s="99"/>
      <c r="CAF22" s="99"/>
      <c r="CAG22" s="99"/>
      <c r="CAH22" s="99"/>
      <c r="CAI22" s="99"/>
      <c r="CAJ22" s="99"/>
      <c r="CAK22" s="99"/>
      <c r="CAL22" s="99"/>
      <c r="CAM22" s="99"/>
      <c r="CAN22" s="99"/>
      <c r="CAO22" s="99"/>
      <c r="CAP22" s="99"/>
      <c r="CAQ22" s="99"/>
      <c r="CAR22" s="99"/>
      <c r="CAS22" s="99"/>
      <c r="CAT22" s="99"/>
      <c r="CAU22" s="99"/>
      <c r="CAV22" s="99"/>
      <c r="CAW22" s="99"/>
      <c r="CAX22" s="99"/>
      <c r="CAY22" s="99"/>
      <c r="CAZ22" s="99"/>
      <c r="CBA22" s="99"/>
      <c r="CBB22" s="99"/>
      <c r="CBC22" s="99"/>
      <c r="CBD22" s="99"/>
      <c r="CBE22" s="99"/>
      <c r="CBF22" s="99"/>
      <c r="CBG22" s="99"/>
      <c r="CBH22" s="99"/>
      <c r="CBI22" s="99"/>
      <c r="CBJ22" s="99"/>
      <c r="CBK22" s="99"/>
      <c r="CBL22" s="99"/>
      <c r="CBM22" s="99"/>
      <c r="CBN22" s="99"/>
      <c r="CBO22" s="99"/>
      <c r="CBP22" s="99"/>
      <c r="CBQ22" s="99"/>
      <c r="CBR22" s="99"/>
      <c r="CBS22" s="99"/>
      <c r="CBT22" s="99"/>
      <c r="CBU22" s="99"/>
      <c r="CBV22" s="99"/>
      <c r="CBW22" s="99"/>
      <c r="CBX22" s="99"/>
      <c r="CBY22" s="99"/>
      <c r="CBZ22" s="99"/>
      <c r="CCA22" s="99"/>
      <c r="CCB22" s="99"/>
      <c r="CCC22" s="99"/>
      <c r="CCD22" s="99"/>
      <c r="CCE22" s="99"/>
      <c r="CCF22" s="99"/>
      <c r="CCG22" s="99"/>
      <c r="CCH22" s="99"/>
      <c r="CCI22" s="99"/>
      <c r="CCJ22" s="99"/>
      <c r="CCK22" s="99"/>
      <c r="CCL22" s="99"/>
      <c r="CCM22" s="99"/>
      <c r="CCN22" s="99"/>
      <c r="CCO22" s="99"/>
      <c r="CCP22" s="99"/>
      <c r="CCQ22" s="99"/>
      <c r="CCR22" s="99"/>
      <c r="CCS22" s="99"/>
      <c r="CCT22" s="99"/>
      <c r="CCU22" s="99"/>
      <c r="CCV22" s="99"/>
      <c r="CCW22" s="99"/>
      <c r="CCX22" s="99"/>
      <c r="CCY22" s="99"/>
      <c r="CCZ22" s="99"/>
      <c r="CDA22" s="99"/>
      <c r="CDB22" s="99"/>
      <c r="CDC22" s="99"/>
      <c r="CDD22" s="99"/>
      <c r="CDE22" s="99"/>
      <c r="CDF22" s="99"/>
      <c r="CDG22" s="99"/>
      <c r="CDH22" s="99"/>
      <c r="CDI22" s="99"/>
      <c r="CDJ22" s="99"/>
      <c r="CDK22" s="99"/>
      <c r="CDL22" s="99"/>
      <c r="CDM22" s="99"/>
      <c r="CDN22" s="99"/>
      <c r="CDO22" s="99"/>
      <c r="CDP22" s="99"/>
      <c r="CDQ22" s="99"/>
      <c r="CDR22" s="99"/>
      <c r="CDS22" s="99"/>
      <c r="CDT22" s="99"/>
      <c r="CDU22" s="99"/>
      <c r="CDV22" s="99"/>
      <c r="CDW22" s="99"/>
      <c r="CDX22" s="99"/>
      <c r="CDY22" s="99"/>
      <c r="CDZ22" s="99"/>
      <c r="CEA22" s="99"/>
      <c r="CEB22" s="99"/>
      <c r="CEC22" s="99"/>
      <c r="CED22" s="99"/>
      <c r="CEE22" s="99"/>
      <c r="CEF22" s="99"/>
      <c r="CEG22" s="99"/>
      <c r="CEH22" s="99"/>
      <c r="CEI22" s="99"/>
      <c r="CEJ22" s="99"/>
      <c r="CEK22" s="99"/>
      <c r="CEL22" s="99"/>
      <c r="CEM22" s="99"/>
      <c r="CEN22" s="99"/>
      <c r="CEO22" s="99"/>
      <c r="CEP22" s="99"/>
      <c r="CEQ22" s="99"/>
      <c r="CER22" s="99"/>
      <c r="CES22" s="99"/>
      <c r="CET22" s="99"/>
      <c r="CEU22" s="99"/>
      <c r="CEV22" s="99"/>
      <c r="CEW22" s="99"/>
      <c r="CEX22" s="99"/>
      <c r="CEY22" s="99"/>
      <c r="CEZ22" s="99"/>
      <c r="CFA22" s="99"/>
      <c r="CFB22" s="99"/>
      <c r="CFC22" s="99"/>
      <c r="CFD22" s="99"/>
      <c r="CFE22" s="99"/>
      <c r="CFF22" s="99"/>
      <c r="CFG22" s="99"/>
      <c r="CFH22" s="99"/>
      <c r="CFI22" s="99"/>
      <c r="CFJ22" s="99"/>
      <c r="CFK22" s="99"/>
      <c r="CFL22" s="99"/>
      <c r="CFM22" s="99"/>
      <c r="CFN22" s="99"/>
      <c r="CFO22" s="99"/>
      <c r="CFP22" s="99"/>
      <c r="CFQ22" s="99"/>
      <c r="CFR22" s="99"/>
      <c r="CFS22" s="99"/>
      <c r="CFT22" s="99"/>
      <c r="CFU22" s="99"/>
      <c r="CFV22" s="99"/>
      <c r="CFW22" s="99"/>
      <c r="CFX22" s="99"/>
      <c r="CFY22" s="99"/>
      <c r="CFZ22" s="99"/>
      <c r="CGA22" s="99"/>
      <c r="CGB22" s="99"/>
      <c r="CGC22" s="99"/>
      <c r="CGD22" s="99"/>
      <c r="CGE22" s="99"/>
      <c r="CGF22" s="99"/>
      <c r="CGG22" s="99"/>
      <c r="CGH22" s="99"/>
      <c r="CGI22" s="99"/>
      <c r="CGJ22" s="99"/>
      <c r="CGK22" s="99"/>
      <c r="CGL22" s="99"/>
      <c r="CGM22" s="99"/>
      <c r="CGN22" s="99"/>
      <c r="CGO22" s="99"/>
      <c r="CGP22" s="99"/>
      <c r="CGQ22" s="99"/>
      <c r="CGR22" s="99"/>
      <c r="CGS22" s="99"/>
      <c r="CGT22" s="99"/>
      <c r="CGU22" s="99"/>
      <c r="CGV22" s="99"/>
      <c r="CGW22" s="99"/>
      <c r="CGX22" s="99"/>
      <c r="CGY22" s="99"/>
      <c r="CGZ22" s="99"/>
      <c r="CHA22" s="99"/>
      <c r="CHB22" s="99"/>
      <c r="CHC22" s="99"/>
      <c r="CHD22" s="99"/>
      <c r="CHE22" s="99"/>
      <c r="CHF22" s="99"/>
      <c r="CHG22" s="99"/>
      <c r="CHH22" s="99"/>
      <c r="CHI22" s="99"/>
      <c r="CHJ22" s="99"/>
      <c r="CHK22" s="99"/>
      <c r="CHL22" s="99"/>
      <c r="CHM22" s="99"/>
      <c r="CHN22" s="99"/>
      <c r="CHO22" s="99"/>
      <c r="CHP22" s="99"/>
      <c r="CHQ22" s="99"/>
      <c r="CHR22" s="99"/>
      <c r="CHS22" s="99"/>
      <c r="CHT22" s="99"/>
      <c r="CHU22" s="99"/>
      <c r="CHV22" s="99"/>
      <c r="CHW22" s="99"/>
      <c r="CHX22" s="99"/>
      <c r="CHY22" s="99"/>
      <c r="CHZ22" s="99"/>
      <c r="CIA22" s="99"/>
      <c r="CIB22" s="99"/>
      <c r="CIC22" s="99"/>
      <c r="CID22" s="99"/>
      <c r="CIE22" s="99"/>
      <c r="CIF22" s="99"/>
      <c r="CIG22" s="99"/>
      <c r="CIH22" s="99"/>
      <c r="CII22" s="99"/>
      <c r="CIJ22" s="99"/>
      <c r="CIK22" s="99"/>
      <c r="CIL22" s="99"/>
      <c r="CIM22" s="99"/>
      <c r="CIN22" s="99"/>
      <c r="CIO22" s="99"/>
      <c r="CIP22" s="99"/>
      <c r="CIQ22" s="99"/>
      <c r="CIR22" s="99"/>
      <c r="CIS22" s="99"/>
      <c r="CIT22" s="99"/>
      <c r="CIU22" s="99"/>
      <c r="CIV22" s="99"/>
      <c r="CIW22" s="99"/>
      <c r="CIX22" s="99"/>
      <c r="CIY22" s="99"/>
      <c r="CIZ22" s="99"/>
      <c r="CJA22" s="99"/>
      <c r="CJB22" s="99"/>
      <c r="CJC22" s="99"/>
      <c r="CJD22" s="99"/>
      <c r="CJE22" s="99"/>
      <c r="CJF22" s="99"/>
      <c r="CJG22" s="99"/>
      <c r="CJH22" s="99"/>
      <c r="CJI22" s="99"/>
      <c r="CJJ22" s="99"/>
      <c r="CJK22" s="99"/>
      <c r="CJL22" s="99"/>
      <c r="CJM22" s="99"/>
      <c r="CJN22" s="99"/>
      <c r="CJO22" s="99"/>
      <c r="CJP22" s="99"/>
      <c r="CJQ22" s="99"/>
      <c r="CJR22" s="99"/>
      <c r="CJS22" s="99"/>
      <c r="CJT22" s="99"/>
      <c r="CJU22" s="99"/>
      <c r="CJV22" s="99"/>
      <c r="CJW22" s="99"/>
      <c r="CJX22" s="99"/>
      <c r="CJY22" s="99"/>
      <c r="CJZ22" s="99"/>
      <c r="CKA22" s="99"/>
      <c r="CKB22" s="99"/>
      <c r="CKC22" s="99"/>
      <c r="CKD22" s="99"/>
      <c r="CKE22" s="99"/>
      <c r="CKF22" s="99"/>
      <c r="CKG22" s="99"/>
      <c r="CKH22" s="99"/>
      <c r="CKI22" s="99"/>
      <c r="CKJ22" s="99"/>
      <c r="CKK22" s="99"/>
      <c r="CKL22" s="99"/>
      <c r="CKM22" s="99"/>
      <c r="CKN22" s="99"/>
      <c r="CKO22" s="99"/>
      <c r="CKP22" s="99"/>
      <c r="CKQ22" s="99"/>
      <c r="CKR22" s="99"/>
      <c r="CKS22" s="99"/>
      <c r="CKT22" s="99"/>
      <c r="CKU22" s="99"/>
      <c r="CKV22" s="99"/>
      <c r="CKW22" s="99"/>
      <c r="CKX22" s="99"/>
      <c r="CKY22" s="99"/>
      <c r="CKZ22" s="99"/>
      <c r="CLA22" s="99"/>
      <c r="CLB22" s="99"/>
      <c r="CLC22" s="99"/>
      <c r="CLD22" s="99"/>
      <c r="CLE22" s="99"/>
      <c r="CLF22" s="99"/>
      <c r="CLG22" s="99"/>
      <c r="CLH22" s="99"/>
      <c r="CLI22" s="99"/>
      <c r="CLJ22" s="99"/>
      <c r="CLK22" s="99"/>
      <c r="CLL22" s="99"/>
      <c r="CLM22" s="99"/>
      <c r="CLN22" s="99"/>
      <c r="CLO22" s="99"/>
      <c r="CLP22" s="99"/>
      <c r="CLQ22" s="99"/>
      <c r="CLR22" s="99"/>
      <c r="CLS22" s="99"/>
      <c r="CLT22" s="99"/>
      <c r="CLU22" s="99"/>
      <c r="CLV22" s="99"/>
      <c r="CLW22" s="99"/>
      <c r="CLX22" s="99"/>
      <c r="CLY22" s="99"/>
      <c r="CLZ22" s="99"/>
      <c r="CMA22" s="99"/>
      <c r="CMB22" s="99"/>
      <c r="CMC22" s="99"/>
      <c r="CMD22" s="99"/>
      <c r="CME22" s="99"/>
      <c r="CMF22" s="99"/>
      <c r="CMG22" s="99"/>
      <c r="CMH22" s="99"/>
      <c r="CMI22" s="99"/>
      <c r="CMJ22" s="99"/>
      <c r="CMK22" s="99"/>
      <c r="CML22" s="99"/>
      <c r="CMM22" s="99"/>
      <c r="CMN22" s="99"/>
      <c r="CMO22" s="99"/>
      <c r="CMP22" s="99"/>
      <c r="CMQ22" s="99"/>
      <c r="CMR22" s="99"/>
      <c r="CMS22" s="99"/>
      <c r="CMT22" s="99"/>
      <c r="CMU22" s="99"/>
      <c r="CMV22" s="99"/>
      <c r="CMW22" s="99"/>
      <c r="CMX22" s="99"/>
      <c r="CMY22" s="99"/>
      <c r="CMZ22" s="99"/>
      <c r="CNA22" s="99"/>
      <c r="CNB22" s="99"/>
      <c r="CNC22" s="99"/>
      <c r="CND22" s="99"/>
      <c r="CNE22" s="99"/>
      <c r="CNF22" s="99"/>
      <c r="CNG22" s="99"/>
      <c r="CNH22" s="99"/>
      <c r="CNI22" s="99"/>
      <c r="CNJ22" s="99"/>
      <c r="CNK22" s="99"/>
      <c r="CNL22" s="99"/>
      <c r="CNM22" s="99"/>
      <c r="CNN22" s="99"/>
      <c r="CNO22" s="99"/>
      <c r="CNP22" s="99"/>
      <c r="CNQ22" s="99"/>
      <c r="CNR22" s="99"/>
      <c r="CNS22" s="99"/>
      <c r="CNT22" s="99"/>
      <c r="CNU22" s="99"/>
      <c r="CNV22" s="99"/>
      <c r="CNW22" s="99"/>
      <c r="CNX22" s="99"/>
      <c r="CNY22" s="99"/>
      <c r="CNZ22" s="99"/>
      <c r="COA22" s="99"/>
      <c r="COB22" s="99"/>
      <c r="COC22" s="99"/>
      <c r="COD22" s="99"/>
      <c r="COE22" s="99"/>
      <c r="COF22" s="99"/>
      <c r="COG22" s="99"/>
      <c r="COH22" s="99"/>
      <c r="COI22" s="99"/>
      <c r="COJ22" s="99"/>
      <c r="COK22" s="99"/>
      <c r="COL22" s="99"/>
      <c r="COM22" s="99"/>
      <c r="CON22" s="99"/>
      <c r="COO22" s="99"/>
      <c r="COP22" s="99"/>
      <c r="COQ22" s="99"/>
      <c r="COR22" s="99"/>
      <c r="COS22" s="99"/>
      <c r="COT22" s="99"/>
      <c r="COU22" s="99"/>
      <c r="COV22" s="99"/>
      <c r="COW22" s="99"/>
      <c r="COX22" s="99"/>
      <c r="COY22" s="99"/>
      <c r="COZ22" s="99"/>
      <c r="CPA22" s="99"/>
      <c r="CPB22" s="99"/>
      <c r="CPC22" s="99"/>
      <c r="CPD22" s="99"/>
      <c r="CPE22" s="99"/>
      <c r="CPF22" s="99"/>
      <c r="CPG22" s="99"/>
      <c r="CPH22" s="99"/>
      <c r="CPI22" s="99"/>
      <c r="CPJ22" s="99"/>
      <c r="CPK22" s="99"/>
      <c r="CPL22" s="99"/>
      <c r="CPM22" s="99"/>
      <c r="CPN22" s="99"/>
      <c r="CPO22" s="99"/>
      <c r="CPP22" s="99"/>
      <c r="CPQ22" s="99"/>
      <c r="CPR22" s="99"/>
      <c r="CPS22" s="99"/>
      <c r="CPT22" s="99"/>
      <c r="CPU22" s="99"/>
      <c r="CPV22" s="99"/>
      <c r="CPW22" s="99"/>
      <c r="CPX22" s="99"/>
      <c r="CPY22" s="99"/>
      <c r="CPZ22" s="99"/>
      <c r="CQA22" s="99"/>
      <c r="CQB22" s="99"/>
      <c r="CQC22" s="99"/>
      <c r="CQD22" s="99"/>
      <c r="CQE22" s="99"/>
      <c r="CQF22" s="99"/>
      <c r="CQG22" s="99"/>
      <c r="CQH22" s="99"/>
      <c r="CQI22" s="99"/>
      <c r="CQJ22" s="99"/>
      <c r="CQK22" s="99"/>
      <c r="CQL22" s="99"/>
      <c r="CQM22" s="99"/>
      <c r="CQN22" s="99"/>
      <c r="CQO22" s="99"/>
      <c r="CQP22" s="99"/>
      <c r="CQQ22" s="99"/>
      <c r="CQR22" s="99"/>
      <c r="CQS22" s="99"/>
      <c r="CQT22" s="99"/>
      <c r="CQU22" s="99"/>
      <c r="CQV22" s="99"/>
      <c r="CQW22" s="99"/>
      <c r="CQX22" s="99"/>
      <c r="CQY22" s="99"/>
      <c r="CQZ22" s="99"/>
      <c r="CRA22" s="99"/>
      <c r="CRB22" s="99"/>
      <c r="CRC22" s="99"/>
      <c r="CRD22" s="99"/>
      <c r="CRE22" s="99"/>
      <c r="CRF22" s="99"/>
      <c r="CRG22" s="99"/>
      <c r="CRH22" s="99"/>
      <c r="CRI22" s="99"/>
      <c r="CRJ22" s="99"/>
      <c r="CRK22" s="99"/>
      <c r="CRL22" s="99"/>
      <c r="CRM22" s="99"/>
      <c r="CRN22" s="99"/>
      <c r="CRO22" s="99"/>
      <c r="CRP22" s="99"/>
      <c r="CRQ22" s="99"/>
      <c r="CRR22" s="99"/>
      <c r="CRS22" s="99"/>
      <c r="CRT22" s="99"/>
      <c r="CRU22" s="99"/>
      <c r="CRV22" s="99"/>
      <c r="CRW22" s="99"/>
      <c r="CRX22" s="99"/>
      <c r="CRY22" s="99"/>
      <c r="CRZ22" s="99"/>
      <c r="CSA22" s="99"/>
      <c r="CSB22" s="99"/>
      <c r="CSC22" s="99"/>
      <c r="CSD22" s="99"/>
      <c r="CSE22" s="99"/>
      <c r="CSF22" s="99"/>
      <c r="CSG22" s="99"/>
      <c r="CSH22" s="99"/>
      <c r="CSI22" s="99"/>
      <c r="CSJ22" s="99"/>
      <c r="CSK22" s="99"/>
      <c r="CSL22" s="99"/>
      <c r="CSM22" s="99"/>
      <c r="CSN22" s="99"/>
      <c r="CSO22" s="99"/>
      <c r="CSP22" s="99"/>
      <c r="CSQ22" s="99"/>
      <c r="CSR22" s="99"/>
      <c r="CSS22" s="99"/>
      <c r="CST22" s="99"/>
      <c r="CSU22" s="99"/>
      <c r="CSV22" s="99"/>
      <c r="CSW22" s="99"/>
      <c r="CSX22" s="99"/>
      <c r="CSY22" s="99"/>
      <c r="CSZ22" s="99"/>
      <c r="CTA22" s="99"/>
      <c r="CTB22" s="99"/>
      <c r="CTC22" s="99"/>
      <c r="CTD22" s="99"/>
      <c r="CTE22" s="99"/>
      <c r="CTF22" s="99"/>
      <c r="CTG22" s="99"/>
      <c r="CTH22" s="99"/>
      <c r="CTI22" s="99"/>
      <c r="CTJ22" s="99"/>
      <c r="CTK22" s="99"/>
      <c r="CTL22" s="99"/>
      <c r="CTM22" s="99"/>
      <c r="CTN22" s="99"/>
      <c r="CTO22" s="99"/>
      <c r="CTP22" s="99"/>
      <c r="CTQ22" s="99"/>
      <c r="CTR22" s="99"/>
      <c r="CTS22" s="99"/>
      <c r="CTT22" s="99"/>
      <c r="CTU22" s="99"/>
      <c r="CTV22" s="99"/>
      <c r="CTW22" s="99"/>
      <c r="CTX22" s="99"/>
      <c r="CTY22" s="99"/>
      <c r="CTZ22" s="99"/>
      <c r="CUA22" s="99"/>
      <c r="CUB22" s="99"/>
      <c r="CUC22" s="99"/>
      <c r="CUD22" s="99"/>
      <c r="CUE22" s="99"/>
      <c r="CUF22" s="99"/>
      <c r="CUG22" s="99"/>
      <c r="CUH22" s="99"/>
      <c r="CUI22" s="99"/>
      <c r="CUJ22" s="99"/>
      <c r="CUK22" s="99"/>
      <c r="CUL22" s="99"/>
      <c r="CUM22" s="99"/>
      <c r="CUN22" s="99"/>
      <c r="CUO22" s="99"/>
      <c r="CUP22" s="99"/>
      <c r="CUQ22" s="99"/>
      <c r="CUR22" s="99"/>
      <c r="CUS22" s="99"/>
      <c r="CUT22" s="99"/>
      <c r="CUU22" s="99"/>
      <c r="CUV22" s="99"/>
      <c r="CUW22" s="99"/>
      <c r="CUX22" s="99"/>
      <c r="CUY22" s="99"/>
      <c r="CUZ22" s="99"/>
      <c r="CVA22" s="99"/>
      <c r="CVB22" s="99"/>
      <c r="CVC22" s="99"/>
      <c r="CVD22" s="99"/>
      <c r="CVE22" s="99"/>
      <c r="CVF22" s="99"/>
      <c r="CVG22" s="99"/>
      <c r="CVH22" s="99"/>
      <c r="CVI22" s="99"/>
      <c r="CVJ22" s="99"/>
      <c r="CVK22" s="99"/>
      <c r="CVL22" s="99"/>
      <c r="CVM22" s="99"/>
      <c r="CVN22" s="99"/>
      <c r="CVO22" s="99"/>
      <c r="CVP22" s="99"/>
      <c r="CVQ22" s="99"/>
      <c r="CVR22" s="99"/>
      <c r="CVS22" s="99"/>
      <c r="CVT22" s="99"/>
      <c r="CVU22" s="99"/>
      <c r="CVV22" s="99"/>
      <c r="CVW22" s="99"/>
      <c r="CVX22" s="99"/>
      <c r="CVY22" s="99"/>
      <c r="CVZ22" s="99"/>
      <c r="CWA22" s="99"/>
      <c r="CWB22" s="99"/>
      <c r="CWC22" s="99"/>
      <c r="CWD22" s="99"/>
      <c r="CWE22" s="99"/>
      <c r="CWF22" s="99"/>
      <c r="CWG22" s="99"/>
      <c r="CWH22" s="99"/>
      <c r="CWI22" s="99"/>
      <c r="CWJ22" s="99"/>
      <c r="CWK22" s="99"/>
      <c r="CWL22" s="99"/>
      <c r="CWM22" s="99"/>
      <c r="CWN22" s="99"/>
      <c r="CWO22" s="99"/>
      <c r="CWP22" s="99"/>
      <c r="CWQ22" s="99"/>
      <c r="CWR22" s="99"/>
      <c r="CWS22" s="99"/>
      <c r="CWT22" s="99"/>
      <c r="CWU22" s="99"/>
      <c r="CWV22" s="99"/>
      <c r="CWW22" s="99"/>
      <c r="CWX22" s="99"/>
      <c r="CWY22" s="99"/>
      <c r="CWZ22" s="99"/>
      <c r="CXA22" s="99"/>
      <c r="CXB22" s="99"/>
      <c r="CXC22" s="99"/>
      <c r="CXD22" s="99"/>
      <c r="CXE22" s="99"/>
      <c r="CXF22" s="99"/>
      <c r="CXG22" s="99"/>
      <c r="CXH22" s="99"/>
      <c r="CXI22" s="99"/>
      <c r="CXJ22" s="99"/>
      <c r="CXK22" s="99"/>
      <c r="CXL22" s="99"/>
      <c r="CXM22" s="99"/>
      <c r="CXN22" s="99"/>
      <c r="CXO22" s="99"/>
      <c r="CXP22" s="99"/>
      <c r="CXQ22" s="99"/>
      <c r="CXR22" s="99"/>
      <c r="CXS22" s="99"/>
      <c r="CXT22" s="99"/>
      <c r="CXU22" s="99"/>
      <c r="CXV22" s="99"/>
      <c r="CXW22" s="99"/>
      <c r="CXX22" s="99"/>
      <c r="CXY22" s="99"/>
      <c r="CXZ22" s="99"/>
      <c r="CYA22" s="99"/>
      <c r="CYB22" s="99"/>
      <c r="CYC22" s="99"/>
      <c r="CYD22" s="99"/>
      <c r="CYE22" s="99"/>
      <c r="CYF22" s="99"/>
      <c r="CYG22" s="99"/>
      <c r="CYH22" s="99"/>
      <c r="CYI22" s="99"/>
      <c r="CYJ22" s="99"/>
      <c r="CYK22" s="99"/>
      <c r="CYL22" s="99"/>
      <c r="CYM22" s="99"/>
      <c r="CYN22" s="99"/>
      <c r="CYO22" s="99"/>
      <c r="CYP22" s="99"/>
      <c r="CYQ22" s="99"/>
      <c r="CYR22" s="99"/>
      <c r="CYS22" s="99"/>
      <c r="CYT22" s="99"/>
      <c r="CYU22" s="99"/>
      <c r="CYV22" s="99"/>
      <c r="CYW22" s="99"/>
      <c r="CYX22" s="99"/>
      <c r="CYY22" s="99"/>
      <c r="CYZ22" s="99"/>
      <c r="CZA22" s="99"/>
      <c r="CZB22" s="99"/>
      <c r="CZC22" s="99"/>
      <c r="CZD22" s="99"/>
      <c r="CZE22" s="99"/>
      <c r="CZF22" s="99"/>
      <c r="CZG22" s="99"/>
      <c r="CZH22" s="99"/>
      <c r="CZI22" s="99"/>
      <c r="CZJ22" s="99"/>
      <c r="CZK22" s="99"/>
      <c r="CZL22" s="99"/>
      <c r="CZM22" s="99"/>
      <c r="CZN22" s="99"/>
      <c r="CZO22" s="99"/>
      <c r="CZP22" s="99"/>
      <c r="CZQ22" s="99"/>
      <c r="CZR22" s="99"/>
      <c r="CZS22" s="99"/>
      <c r="CZT22" s="99"/>
      <c r="CZU22" s="99"/>
      <c r="CZV22" s="99"/>
      <c r="CZW22" s="99"/>
      <c r="CZX22" s="99"/>
      <c r="CZY22" s="99"/>
      <c r="CZZ22" s="99"/>
      <c r="DAA22" s="99"/>
      <c r="DAB22" s="99"/>
      <c r="DAC22" s="99"/>
      <c r="DAD22" s="99"/>
      <c r="DAE22" s="99"/>
      <c r="DAF22" s="99"/>
      <c r="DAG22" s="99"/>
      <c r="DAH22" s="99"/>
      <c r="DAI22" s="99"/>
      <c r="DAJ22" s="99"/>
      <c r="DAK22" s="99"/>
      <c r="DAL22" s="99"/>
      <c r="DAM22" s="99"/>
      <c r="DAN22" s="99"/>
      <c r="DAO22" s="99"/>
      <c r="DAP22" s="99"/>
      <c r="DAQ22" s="99"/>
      <c r="DAR22" s="99"/>
      <c r="DAS22" s="99"/>
      <c r="DAT22" s="99"/>
      <c r="DAU22" s="99"/>
      <c r="DAV22" s="99"/>
      <c r="DAW22" s="99"/>
      <c r="DAX22" s="99"/>
      <c r="DAY22" s="99"/>
      <c r="DAZ22" s="99"/>
      <c r="DBA22" s="99"/>
      <c r="DBB22" s="99"/>
      <c r="DBC22" s="99"/>
      <c r="DBD22" s="99"/>
      <c r="DBE22" s="99"/>
      <c r="DBF22" s="99"/>
      <c r="DBG22" s="99"/>
      <c r="DBH22" s="99"/>
      <c r="DBI22" s="99"/>
      <c r="DBJ22" s="99"/>
      <c r="DBK22" s="99"/>
      <c r="DBL22" s="99"/>
      <c r="DBM22" s="99"/>
      <c r="DBN22" s="99"/>
      <c r="DBO22" s="99"/>
      <c r="DBP22" s="99"/>
      <c r="DBQ22" s="99"/>
      <c r="DBR22" s="99"/>
      <c r="DBS22" s="99"/>
      <c r="DBT22" s="99"/>
      <c r="DBU22" s="99"/>
      <c r="DBV22" s="99"/>
      <c r="DBW22" s="99"/>
      <c r="DBX22" s="99"/>
      <c r="DBY22" s="99"/>
      <c r="DBZ22" s="99"/>
      <c r="DCA22" s="99"/>
      <c r="DCB22" s="99"/>
      <c r="DCC22" s="99"/>
      <c r="DCD22" s="99"/>
      <c r="DCE22" s="99"/>
      <c r="DCF22" s="99"/>
      <c r="DCG22" s="99"/>
      <c r="DCH22" s="99"/>
      <c r="DCI22" s="99"/>
      <c r="DCJ22" s="99"/>
      <c r="DCK22" s="99"/>
      <c r="DCL22" s="99"/>
      <c r="DCM22" s="99"/>
      <c r="DCN22" s="99"/>
      <c r="DCO22" s="99"/>
      <c r="DCP22" s="99"/>
      <c r="DCQ22" s="99"/>
      <c r="DCR22" s="99"/>
      <c r="DCS22" s="99"/>
      <c r="DCT22" s="99"/>
      <c r="DCU22" s="99"/>
      <c r="DCV22" s="99"/>
      <c r="DCW22" s="99"/>
      <c r="DCX22" s="99"/>
      <c r="DCY22" s="99"/>
      <c r="DCZ22" s="99"/>
      <c r="DDA22" s="99"/>
      <c r="DDB22" s="99"/>
      <c r="DDC22" s="99"/>
      <c r="DDD22" s="99"/>
      <c r="DDE22" s="99"/>
      <c r="DDF22" s="99"/>
      <c r="DDG22" s="99"/>
      <c r="DDH22" s="99"/>
      <c r="DDI22" s="99"/>
      <c r="DDJ22" s="99"/>
      <c r="DDK22" s="99"/>
      <c r="DDL22" s="99"/>
      <c r="DDM22" s="99"/>
      <c r="DDN22" s="99"/>
      <c r="DDO22" s="99"/>
      <c r="DDP22" s="99"/>
      <c r="DDQ22" s="99"/>
      <c r="DDR22" s="99"/>
      <c r="DDS22" s="99"/>
      <c r="DDT22" s="99"/>
      <c r="DDU22" s="99"/>
      <c r="DDV22" s="99"/>
      <c r="DDW22" s="99"/>
      <c r="DDX22" s="99"/>
      <c r="DDY22" s="99"/>
      <c r="DDZ22" s="99"/>
      <c r="DEA22" s="99"/>
      <c r="DEB22" s="99"/>
      <c r="DEC22" s="99"/>
      <c r="DED22" s="99"/>
      <c r="DEE22" s="99"/>
      <c r="DEF22" s="99"/>
      <c r="DEG22" s="99"/>
      <c r="DEH22" s="99"/>
      <c r="DEI22" s="99"/>
      <c r="DEJ22" s="99"/>
      <c r="DEK22" s="99"/>
      <c r="DEL22" s="99"/>
      <c r="DEM22" s="99"/>
      <c r="DEN22" s="99"/>
      <c r="DEO22" s="99"/>
      <c r="DEP22" s="99"/>
      <c r="DEQ22" s="99"/>
      <c r="DER22" s="99"/>
      <c r="DES22" s="99"/>
      <c r="DET22" s="99"/>
      <c r="DEU22" s="99"/>
      <c r="DEV22" s="99"/>
      <c r="DEW22" s="99"/>
      <c r="DEX22" s="99"/>
      <c r="DEY22" s="99"/>
      <c r="DEZ22" s="99"/>
      <c r="DFA22" s="99"/>
      <c r="DFB22" s="99"/>
      <c r="DFC22" s="99"/>
      <c r="DFD22" s="99"/>
      <c r="DFE22" s="99"/>
      <c r="DFF22" s="99"/>
      <c r="DFG22" s="99"/>
      <c r="DFH22" s="99"/>
      <c r="DFI22" s="99"/>
      <c r="DFJ22" s="99"/>
      <c r="DFK22" s="99"/>
      <c r="DFL22" s="99"/>
      <c r="DFM22" s="99"/>
      <c r="DFN22" s="99"/>
      <c r="DFO22" s="99"/>
      <c r="DFP22" s="99"/>
      <c r="DFQ22" s="99"/>
      <c r="DFR22" s="99"/>
      <c r="DFS22" s="99"/>
      <c r="DFT22" s="99"/>
      <c r="DFU22" s="99"/>
      <c r="DFV22" s="99"/>
      <c r="DFW22" s="99"/>
      <c r="DFX22" s="99"/>
      <c r="DFY22" s="99"/>
      <c r="DFZ22" s="99"/>
      <c r="DGA22" s="99"/>
      <c r="DGB22" s="99"/>
      <c r="DGC22" s="99"/>
      <c r="DGD22" s="99"/>
      <c r="DGE22" s="99"/>
      <c r="DGF22" s="99"/>
      <c r="DGG22" s="99"/>
      <c r="DGH22" s="99"/>
      <c r="DGI22" s="99"/>
      <c r="DGJ22" s="99"/>
      <c r="DGK22" s="99"/>
      <c r="DGL22" s="99"/>
      <c r="DGM22" s="99"/>
      <c r="DGN22" s="99"/>
      <c r="DGO22" s="99"/>
      <c r="DGP22" s="99"/>
      <c r="DGQ22" s="99"/>
      <c r="DGR22" s="99"/>
      <c r="DGS22" s="99"/>
      <c r="DGT22" s="99"/>
      <c r="DGU22" s="99"/>
      <c r="DGV22" s="99"/>
      <c r="DGW22" s="99"/>
      <c r="DGX22" s="99"/>
      <c r="DGY22" s="99"/>
      <c r="DGZ22" s="99"/>
      <c r="DHA22" s="99"/>
      <c r="DHB22" s="99"/>
      <c r="DHC22" s="99"/>
      <c r="DHD22" s="99"/>
      <c r="DHE22" s="99"/>
      <c r="DHF22" s="99"/>
      <c r="DHG22" s="99"/>
      <c r="DHH22" s="99"/>
      <c r="DHI22" s="99"/>
      <c r="DHJ22" s="99"/>
      <c r="DHK22" s="99"/>
      <c r="DHL22" s="99"/>
      <c r="DHM22" s="99"/>
      <c r="DHN22" s="99"/>
      <c r="DHO22" s="99"/>
      <c r="DHP22" s="99"/>
      <c r="DHQ22" s="99"/>
      <c r="DHR22" s="99"/>
      <c r="DHS22" s="99"/>
      <c r="DHT22" s="99"/>
      <c r="DHU22" s="99"/>
      <c r="DHV22" s="99"/>
      <c r="DHW22" s="99"/>
      <c r="DHX22" s="99"/>
      <c r="DHY22" s="99"/>
      <c r="DHZ22" s="99"/>
      <c r="DIA22" s="99"/>
      <c r="DIB22" s="99"/>
      <c r="DIC22" s="99"/>
      <c r="DID22" s="99"/>
      <c r="DIE22" s="99"/>
      <c r="DIF22" s="99"/>
      <c r="DIG22" s="99"/>
      <c r="DIH22" s="99"/>
      <c r="DII22" s="99"/>
      <c r="DIJ22" s="99"/>
      <c r="DIK22" s="99"/>
      <c r="DIL22" s="99"/>
      <c r="DIM22" s="99"/>
      <c r="DIN22" s="99"/>
      <c r="DIO22" s="99"/>
      <c r="DIP22" s="99"/>
      <c r="DIQ22" s="99"/>
      <c r="DIR22" s="99"/>
      <c r="DIS22" s="99"/>
      <c r="DIT22" s="99"/>
      <c r="DIU22" s="99"/>
      <c r="DIV22" s="99"/>
      <c r="DIW22" s="99"/>
      <c r="DIX22" s="99"/>
      <c r="DIY22" s="99"/>
      <c r="DIZ22" s="99"/>
      <c r="DJA22" s="99"/>
      <c r="DJB22" s="99"/>
      <c r="DJC22" s="99"/>
      <c r="DJD22" s="99"/>
      <c r="DJE22" s="99"/>
      <c r="DJF22" s="99"/>
      <c r="DJG22" s="99"/>
      <c r="DJH22" s="99"/>
      <c r="DJI22" s="99"/>
      <c r="DJJ22" s="99"/>
      <c r="DJK22" s="99"/>
      <c r="DJL22" s="99"/>
      <c r="DJM22" s="99"/>
      <c r="DJN22" s="99"/>
      <c r="DJO22" s="99"/>
      <c r="DJP22" s="99"/>
      <c r="DJQ22" s="99"/>
      <c r="DJR22" s="99"/>
      <c r="DJS22" s="99"/>
      <c r="DJT22" s="99"/>
      <c r="DJU22" s="99"/>
      <c r="DJV22" s="99"/>
      <c r="DJW22" s="99"/>
      <c r="DJX22" s="99"/>
      <c r="DJY22" s="99"/>
      <c r="DJZ22" s="99"/>
      <c r="DKA22" s="99"/>
      <c r="DKB22" s="99"/>
      <c r="DKC22" s="99"/>
      <c r="DKD22" s="99"/>
      <c r="DKE22" s="99"/>
      <c r="DKF22" s="99"/>
      <c r="DKG22" s="99"/>
      <c r="DKH22" s="99"/>
      <c r="DKI22" s="99"/>
      <c r="DKJ22" s="99"/>
      <c r="DKK22" s="99"/>
      <c r="DKL22" s="99"/>
      <c r="DKM22" s="99"/>
      <c r="DKN22" s="99"/>
      <c r="DKO22" s="99"/>
      <c r="DKP22" s="99"/>
      <c r="DKQ22" s="99"/>
      <c r="DKR22" s="99"/>
      <c r="DKS22" s="99"/>
      <c r="DKT22" s="99"/>
      <c r="DKU22" s="99"/>
      <c r="DKV22" s="99"/>
      <c r="DKW22" s="99"/>
      <c r="DKX22" s="99"/>
      <c r="DKY22" s="99"/>
      <c r="DKZ22" s="99"/>
      <c r="DLA22" s="99"/>
      <c r="DLB22" s="99"/>
      <c r="DLC22" s="99"/>
      <c r="DLD22" s="99"/>
      <c r="DLE22" s="99"/>
      <c r="DLF22" s="99"/>
      <c r="DLG22" s="99"/>
      <c r="DLH22" s="99"/>
      <c r="DLI22" s="99"/>
      <c r="DLJ22" s="99"/>
      <c r="DLK22" s="99"/>
      <c r="DLL22" s="99"/>
      <c r="DLM22" s="99"/>
      <c r="DLN22" s="99"/>
      <c r="DLO22" s="99"/>
      <c r="DLP22" s="99"/>
      <c r="DLQ22" s="99"/>
      <c r="DLR22" s="99"/>
      <c r="DLS22" s="99"/>
      <c r="DLT22" s="99"/>
      <c r="DLU22" s="99"/>
      <c r="DLV22" s="99"/>
      <c r="DLW22" s="99"/>
      <c r="DLX22" s="99"/>
      <c r="DLY22" s="99"/>
      <c r="DLZ22" s="99"/>
      <c r="DMA22" s="99"/>
      <c r="DMB22" s="99"/>
      <c r="DMC22" s="99"/>
      <c r="DMD22" s="99"/>
      <c r="DME22" s="99"/>
      <c r="DMF22" s="99"/>
      <c r="DMG22" s="99"/>
      <c r="DMH22" s="99"/>
      <c r="DMI22" s="99"/>
      <c r="DMJ22" s="99"/>
      <c r="DMK22" s="99"/>
      <c r="DML22" s="99"/>
      <c r="DMM22" s="99"/>
      <c r="DMN22" s="99"/>
      <c r="DMO22" s="99"/>
      <c r="DMP22" s="99"/>
      <c r="DMQ22" s="99"/>
      <c r="DMR22" s="99"/>
      <c r="DMS22" s="99"/>
      <c r="DMT22" s="99"/>
      <c r="DMU22" s="99"/>
      <c r="DMV22" s="99"/>
      <c r="DMW22" s="99"/>
      <c r="DMX22" s="99"/>
      <c r="DMY22" s="99"/>
      <c r="DMZ22" s="99"/>
      <c r="DNA22" s="99"/>
      <c r="DNB22" s="99"/>
      <c r="DNC22" s="99"/>
      <c r="DND22" s="99"/>
      <c r="DNE22" s="99"/>
      <c r="DNF22" s="99"/>
      <c r="DNG22" s="99"/>
      <c r="DNH22" s="99"/>
      <c r="DNI22" s="99"/>
      <c r="DNJ22" s="99"/>
      <c r="DNK22" s="99"/>
      <c r="DNL22" s="99"/>
      <c r="DNM22" s="99"/>
      <c r="DNN22" s="99"/>
      <c r="DNO22" s="99"/>
      <c r="DNP22" s="99"/>
      <c r="DNQ22" s="99"/>
      <c r="DNR22" s="99"/>
      <c r="DNS22" s="99"/>
      <c r="DNT22" s="99"/>
      <c r="DNU22" s="99"/>
      <c r="DNV22" s="99"/>
      <c r="DNW22" s="99"/>
      <c r="DNX22" s="99"/>
      <c r="DNY22" s="99"/>
      <c r="DNZ22" s="99"/>
      <c r="DOA22" s="99"/>
      <c r="DOB22" s="99"/>
      <c r="DOC22" s="99"/>
      <c r="DOD22" s="99"/>
      <c r="DOE22" s="99"/>
      <c r="DOF22" s="99"/>
      <c r="DOG22" s="99"/>
      <c r="DOH22" s="99"/>
      <c r="DOI22" s="99"/>
      <c r="DOJ22" s="99"/>
      <c r="DOK22" s="99"/>
      <c r="DOL22" s="99"/>
      <c r="DOM22" s="99"/>
      <c r="DON22" s="99"/>
      <c r="DOO22" s="99"/>
      <c r="DOP22" s="99"/>
      <c r="DOQ22" s="99"/>
      <c r="DOR22" s="99"/>
      <c r="DOS22" s="99"/>
      <c r="DOT22" s="99"/>
      <c r="DOU22" s="99"/>
      <c r="DOV22" s="99"/>
      <c r="DOW22" s="99"/>
      <c r="DOX22" s="99"/>
      <c r="DOY22" s="99"/>
      <c r="DOZ22" s="99"/>
      <c r="DPA22" s="99"/>
      <c r="DPB22" s="99"/>
      <c r="DPC22" s="99"/>
      <c r="DPD22" s="99"/>
      <c r="DPE22" s="99"/>
      <c r="DPF22" s="99"/>
      <c r="DPG22" s="99"/>
      <c r="DPH22" s="99"/>
      <c r="DPI22" s="99"/>
      <c r="DPJ22" s="99"/>
      <c r="DPK22" s="99"/>
      <c r="DPL22" s="99"/>
      <c r="DPM22" s="99"/>
      <c r="DPN22" s="99"/>
      <c r="DPO22" s="99"/>
      <c r="DPP22" s="99"/>
      <c r="DPQ22" s="99"/>
      <c r="DPR22" s="99"/>
      <c r="DPS22" s="99"/>
      <c r="DPT22" s="99"/>
      <c r="DPU22" s="99"/>
      <c r="DPV22" s="99"/>
      <c r="DPW22" s="99"/>
      <c r="DPX22" s="99"/>
      <c r="DPY22" s="99"/>
      <c r="DPZ22" s="99"/>
      <c r="DQA22" s="99"/>
      <c r="DQB22" s="99"/>
      <c r="DQC22" s="99"/>
      <c r="DQD22" s="99"/>
      <c r="DQE22" s="99"/>
      <c r="DQF22" s="99"/>
      <c r="DQG22" s="99"/>
      <c r="DQH22" s="99"/>
      <c r="DQI22" s="99"/>
      <c r="DQJ22" s="99"/>
      <c r="DQK22" s="99"/>
      <c r="DQL22" s="99"/>
      <c r="DQM22" s="99"/>
      <c r="DQN22" s="99"/>
      <c r="DQO22" s="99"/>
      <c r="DQP22" s="99"/>
      <c r="DQQ22" s="99"/>
      <c r="DQR22" s="99"/>
      <c r="DQS22" s="99"/>
      <c r="DQT22" s="99"/>
      <c r="DQU22" s="99"/>
      <c r="DQV22" s="99"/>
      <c r="DQW22" s="99"/>
      <c r="DQX22" s="99"/>
      <c r="DQY22" s="99"/>
      <c r="DQZ22" s="99"/>
      <c r="DRA22" s="99"/>
      <c r="DRB22" s="99"/>
      <c r="DRC22" s="99"/>
      <c r="DRD22" s="99"/>
      <c r="DRE22" s="99"/>
      <c r="DRF22" s="99"/>
      <c r="DRG22" s="99"/>
      <c r="DRH22" s="99"/>
      <c r="DRI22" s="99"/>
      <c r="DRJ22" s="99"/>
      <c r="DRK22" s="99"/>
      <c r="DRL22" s="99"/>
      <c r="DRM22" s="99"/>
      <c r="DRN22" s="99"/>
      <c r="DRO22" s="99"/>
      <c r="DRP22" s="99"/>
      <c r="DRQ22" s="99"/>
      <c r="DRR22" s="99"/>
      <c r="DRS22" s="99"/>
      <c r="DRT22" s="99"/>
      <c r="DRU22" s="99"/>
      <c r="DRV22" s="99"/>
      <c r="DRW22" s="99"/>
      <c r="DRX22" s="99"/>
      <c r="DRY22" s="99"/>
      <c r="DRZ22" s="99"/>
      <c r="DSA22" s="99"/>
      <c r="DSB22" s="99"/>
      <c r="DSC22" s="99"/>
      <c r="DSD22" s="99"/>
      <c r="DSE22" s="99"/>
      <c r="DSF22" s="99"/>
      <c r="DSG22" s="99"/>
      <c r="DSH22" s="99"/>
      <c r="DSI22" s="99"/>
      <c r="DSJ22" s="99"/>
      <c r="DSK22" s="99"/>
      <c r="DSL22" s="99"/>
      <c r="DSM22" s="99"/>
      <c r="DSN22" s="99"/>
      <c r="DSO22" s="99"/>
      <c r="DSP22" s="99"/>
      <c r="DSQ22" s="99"/>
      <c r="DSR22" s="99"/>
      <c r="DSS22" s="99"/>
      <c r="DST22" s="99"/>
      <c r="DSU22" s="99"/>
      <c r="DSV22" s="99"/>
      <c r="DSW22" s="99"/>
      <c r="DSX22" s="99"/>
      <c r="DSY22" s="99"/>
      <c r="DSZ22" s="99"/>
      <c r="DTA22" s="99"/>
      <c r="DTB22" s="99"/>
      <c r="DTC22" s="99"/>
      <c r="DTD22" s="99"/>
      <c r="DTE22" s="99"/>
      <c r="DTF22" s="99"/>
      <c r="DTG22" s="99"/>
      <c r="DTH22" s="99"/>
      <c r="DTI22" s="99"/>
      <c r="DTJ22" s="99"/>
      <c r="DTK22" s="99"/>
      <c r="DTL22" s="99"/>
      <c r="DTM22" s="99"/>
      <c r="DTN22" s="99"/>
      <c r="DTO22" s="99"/>
      <c r="DTP22" s="99"/>
      <c r="DTQ22" s="99"/>
      <c r="DTR22" s="99"/>
      <c r="DTS22" s="99"/>
      <c r="DTT22" s="99"/>
      <c r="DTU22" s="99"/>
      <c r="DTV22" s="99"/>
      <c r="DTW22" s="99"/>
      <c r="DTX22" s="99"/>
      <c r="DTY22" s="99"/>
      <c r="DTZ22" s="99"/>
      <c r="DUA22" s="99"/>
      <c r="DUB22" s="99"/>
      <c r="DUC22" s="99"/>
      <c r="DUD22" s="99"/>
      <c r="DUE22" s="99"/>
      <c r="DUF22" s="99"/>
      <c r="DUG22" s="99"/>
      <c r="DUH22" s="99"/>
      <c r="DUI22" s="99"/>
      <c r="DUJ22" s="99"/>
      <c r="DUK22" s="99"/>
      <c r="DUL22" s="99"/>
      <c r="DUM22" s="99"/>
      <c r="DUN22" s="99"/>
      <c r="DUO22" s="99"/>
      <c r="DUP22" s="99"/>
      <c r="DUQ22" s="99"/>
      <c r="DUR22" s="99"/>
      <c r="DUS22" s="99"/>
      <c r="DUT22" s="99"/>
      <c r="DUU22" s="99"/>
      <c r="DUV22" s="99"/>
      <c r="DUW22" s="99"/>
      <c r="DUX22" s="99"/>
      <c r="DUY22" s="99"/>
      <c r="DUZ22" s="99"/>
      <c r="DVA22" s="99"/>
      <c r="DVB22" s="99"/>
      <c r="DVC22" s="99"/>
      <c r="DVD22" s="99"/>
      <c r="DVE22" s="99"/>
      <c r="DVF22" s="99"/>
      <c r="DVG22" s="99"/>
      <c r="DVH22" s="99"/>
      <c r="DVI22" s="99"/>
      <c r="DVJ22" s="99"/>
      <c r="DVK22" s="99"/>
      <c r="DVL22" s="99"/>
      <c r="DVM22" s="99"/>
      <c r="DVN22" s="99"/>
      <c r="DVO22" s="99"/>
      <c r="DVP22" s="99"/>
      <c r="DVQ22" s="99"/>
      <c r="DVR22" s="99"/>
      <c r="DVS22" s="99"/>
      <c r="DVT22" s="99"/>
      <c r="DVU22" s="99"/>
      <c r="DVV22" s="99"/>
      <c r="DVW22" s="99"/>
      <c r="DVX22" s="99"/>
      <c r="DVY22" s="99"/>
      <c r="DVZ22" s="99"/>
      <c r="DWA22" s="99"/>
      <c r="DWB22" s="99"/>
      <c r="DWC22" s="99"/>
      <c r="DWD22" s="99"/>
      <c r="DWE22" s="99"/>
      <c r="DWF22" s="99"/>
      <c r="DWG22" s="99"/>
      <c r="DWH22" s="99"/>
      <c r="DWI22" s="99"/>
      <c r="DWJ22" s="99"/>
      <c r="DWK22" s="99"/>
      <c r="DWL22" s="99"/>
      <c r="DWM22" s="99"/>
      <c r="DWN22" s="99"/>
      <c r="DWO22" s="99"/>
      <c r="DWP22" s="99"/>
      <c r="DWQ22" s="99"/>
      <c r="DWR22" s="99"/>
      <c r="DWS22" s="99"/>
      <c r="DWT22" s="99"/>
      <c r="DWU22" s="99"/>
      <c r="DWV22" s="99"/>
      <c r="DWW22" s="99"/>
      <c r="DWX22" s="99"/>
      <c r="DWY22" s="99"/>
      <c r="DWZ22" s="99"/>
      <c r="DXA22" s="99"/>
      <c r="DXB22" s="99"/>
      <c r="DXC22" s="99"/>
      <c r="DXD22" s="99"/>
      <c r="DXE22" s="99"/>
      <c r="DXF22" s="99"/>
      <c r="DXG22" s="99"/>
      <c r="DXH22" s="99"/>
      <c r="DXI22" s="99"/>
      <c r="DXJ22" s="99"/>
      <c r="DXK22" s="99"/>
      <c r="DXL22" s="99"/>
      <c r="DXM22" s="99"/>
      <c r="DXN22" s="99"/>
      <c r="DXO22" s="99"/>
      <c r="DXP22" s="99"/>
      <c r="DXQ22" s="99"/>
      <c r="DXR22" s="99"/>
      <c r="DXS22" s="99"/>
      <c r="DXT22" s="99"/>
      <c r="DXU22" s="99"/>
      <c r="DXV22" s="99"/>
      <c r="DXW22" s="99"/>
      <c r="DXX22" s="99"/>
      <c r="DXY22" s="99"/>
      <c r="DXZ22" s="99"/>
      <c r="DYA22" s="99"/>
      <c r="DYB22" s="99"/>
      <c r="DYC22" s="99"/>
      <c r="DYD22" s="99"/>
      <c r="DYE22" s="99"/>
      <c r="DYF22" s="99"/>
      <c r="DYG22" s="99"/>
      <c r="DYH22" s="99"/>
      <c r="DYI22" s="99"/>
      <c r="DYJ22" s="99"/>
      <c r="DYK22" s="99"/>
      <c r="DYL22" s="99"/>
      <c r="DYM22" s="99"/>
      <c r="DYN22" s="99"/>
      <c r="DYO22" s="99"/>
      <c r="DYP22" s="99"/>
      <c r="DYQ22" s="99"/>
      <c r="DYR22" s="99"/>
      <c r="DYS22" s="99"/>
      <c r="DYT22" s="99"/>
      <c r="DYU22" s="99"/>
      <c r="DYV22" s="99"/>
      <c r="DYW22" s="99"/>
      <c r="DYX22" s="99"/>
      <c r="DYY22" s="99"/>
      <c r="DYZ22" s="99"/>
      <c r="DZA22" s="99"/>
      <c r="DZB22" s="99"/>
      <c r="DZC22" s="99"/>
      <c r="DZD22" s="99"/>
      <c r="DZE22" s="99"/>
      <c r="DZF22" s="99"/>
      <c r="DZG22" s="99"/>
      <c r="DZH22" s="99"/>
      <c r="DZI22" s="99"/>
      <c r="DZJ22" s="99"/>
      <c r="DZK22" s="99"/>
      <c r="DZL22" s="99"/>
      <c r="DZM22" s="99"/>
      <c r="DZN22" s="99"/>
      <c r="DZO22" s="99"/>
      <c r="DZP22" s="99"/>
      <c r="DZQ22" s="99"/>
      <c r="DZR22" s="99"/>
      <c r="DZS22" s="99"/>
      <c r="DZT22" s="99"/>
      <c r="DZU22" s="99"/>
      <c r="DZV22" s="99"/>
      <c r="DZW22" s="99"/>
      <c r="DZX22" s="99"/>
      <c r="DZY22" s="99"/>
      <c r="DZZ22" s="99"/>
      <c r="EAA22" s="99"/>
      <c r="EAB22" s="99"/>
      <c r="EAC22" s="99"/>
      <c r="EAD22" s="99"/>
      <c r="EAE22" s="99"/>
      <c r="EAF22" s="99"/>
      <c r="EAG22" s="99"/>
      <c r="EAH22" s="99"/>
      <c r="EAI22" s="99"/>
      <c r="EAJ22" s="99"/>
      <c r="EAK22" s="99"/>
      <c r="EAL22" s="99"/>
      <c r="EAM22" s="99"/>
      <c r="EAN22" s="99"/>
      <c r="EAO22" s="99"/>
      <c r="EAP22" s="99"/>
      <c r="EAQ22" s="99"/>
      <c r="EAR22" s="99"/>
      <c r="EAS22" s="99"/>
      <c r="EAT22" s="99"/>
      <c r="EAU22" s="99"/>
      <c r="EAV22" s="99"/>
      <c r="EAW22" s="99"/>
      <c r="EAX22" s="99"/>
      <c r="EAY22" s="99"/>
      <c r="EAZ22" s="99"/>
      <c r="EBA22" s="99"/>
      <c r="EBB22" s="99"/>
      <c r="EBC22" s="99"/>
      <c r="EBD22" s="99"/>
      <c r="EBE22" s="99"/>
      <c r="EBF22" s="99"/>
      <c r="EBG22" s="99"/>
      <c r="EBH22" s="99"/>
      <c r="EBI22" s="99"/>
      <c r="EBJ22" s="99"/>
      <c r="EBK22" s="99"/>
      <c r="EBL22" s="99"/>
      <c r="EBM22" s="99"/>
      <c r="EBN22" s="99"/>
      <c r="EBO22" s="99"/>
      <c r="EBP22" s="99"/>
      <c r="EBQ22" s="99"/>
      <c r="EBR22" s="99"/>
      <c r="EBS22" s="99"/>
      <c r="EBT22" s="99"/>
      <c r="EBU22" s="99"/>
      <c r="EBV22" s="99"/>
      <c r="EBW22" s="99"/>
      <c r="EBX22" s="99"/>
      <c r="EBY22" s="99"/>
      <c r="EBZ22" s="99"/>
      <c r="ECA22" s="99"/>
      <c r="ECB22" s="99"/>
      <c r="ECC22" s="99"/>
      <c r="ECD22" s="99"/>
      <c r="ECE22" s="99"/>
      <c r="ECF22" s="99"/>
      <c r="ECG22" s="99"/>
      <c r="ECH22" s="99"/>
      <c r="ECI22" s="99"/>
      <c r="ECJ22" s="99"/>
      <c r="ECK22" s="99"/>
      <c r="ECL22" s="99"/>
      <c r="ECM22" s="99"/>
      <c r="ECN22" s="99"/>
      <c r="ECO22" s="99"/>
      <c r="ECP22" s="99"/>
      <c r="ECQ22" s="99"/>
      <c r="ECR22" s="99"/>
      <c r="ECS22" s="99"/>
      <c r="ECT22" s="99"/>
      <c r="ECU22" s="99"/>
      <c r="ECV22" s="99"/>
      <c r="ECW22" s="99"/>
      <c r="ECX22" s="99"/>
      <c r="ECY22" s="99"/>
      <c r="ECZ22" s="99"/>
      <c r="EDA22" s="99"/>
      <c r="EDB22" s="99"/>
      <c r="EDC22" s="99"/>
      <c r="EDD22" s="99"/>
      <c r="EDE22" s="99"/>
      <c r="EDF22" s="99"/>
      <c r="EDG22" s="99"/>
      <c r="EDH22" s="99"/>
      <c r="EDI22" s="99"/>
      <c r="EDJ22" s="99"/>
      <c r="EDK22" s="99"/>
      <c r="EDL22" s="99"/>
      <c r="EDM22" s="99"/>
      <c r="EDN22" s="99"/>
      <c r="EDO22" s="99"/>
      <c r="EDP22" s="99"/>
      <c r="EDQ22" s="99"/>
      <c r="EDR22" s="99"/>
      <c r="EDS22" s="99"/>
      <c r="EDT22" s="99"/>
      <c r="EDU22" s="99"/>
      <c r="EDV22" s="99"/>
      <c r="EDW22" s="99"/>
      <c r="EDX22" s="99"/>
      <c r="EDY22" s="99"/>
      <c r="EDZ22" s="99"/>
      <c r="EEA22" s="99"/>
      <c r="EEB22" s="99"/>
      <c r="EEC22" s="99"/>
      <c r="EED22" s="99"/>
      <c r="EEE22" s="99"/>
      <c r="EEF22" s="99"/>
      <c r="EEG22" s="99"/>
      <c r="EEH22" s="99"/>
      <c r="EEI22" s="99"/>
      <c r="EEJ22" s="99"/>
      <c r="EEK22" s="99"/>
      <c r="EEL22" s="99"/>
      <c r="EEM22" s="99"/>
      <c r="EEN22" s="99"/>
      <c r="EEO22" s="99"/>
      <c r="EEP22" s="99"/>
      <c r="EEQ22" s="99"/>
      <c r="EER22" s="99"/>
      <c r="EES22" s="99"/>
      <c r="EET22" s="99"/>
      <c r="EEU22" s="99"/>
      <c r="EEV22" s="99"/>
      <c r="EEW22" s="99"/>
      <c r="EEX22" s="99"/>
      <c r="EEY22" s="99"/>
      <c r="EEZ22" s="99"/>
      <c r="EFA22" s="99"/>
      <c r="EFB22" s="99"/>
      <c r="EFC22" s="99"/>
      <c r="EFD22" s="99"/>
      <c r="EFE22" s="99"/>
      <c r="EFF22" s="99"/>
      <c r="EFG22" s="99"/>
      <c r="EFH22" s="99"/>
      <c r="EFI22" s="99"/>
      <c r="EFJ22" s="99"/>
      <c r="EFK22" s="99"/>
      <c r="EFL22" s="99"/>
      <c r="EFM22" s="99"/>
      <c r="EFN22" s="99"/>
      <c r="EFO22" s="99"/>
      <c r="EFP22" s="99"/>
      <c r="EFQ22" s="99"/>
      <c r="EFR22" s="99"/>
      <c r="EFS22" s="99"/>
      <c r="EFT22" s="99"/>
      <c r="EFU22" s="99"/>
      <c r="EFV22" s="99"/>
      <c r="EFW22" s="99"/>
      <c r="EFX22" s="99"/>
      <c r="EFY22" s="99"/>
      <c r="EFZ22" s="99"/>
      <c r="EGA22" s="99"/>
      <c r="EGB22" s="99"/>
      <c r="EGC22" s="99"/>
      <c r="EGD22" s="99"/>
      <c r="EGE22" s="99"/>
      <c r="EGF22" s="99"/>
      <c r="EGG22" s="99"/>
      <c r="EGH22" s="99"/>
      <c r="EGI22" s="99"/>
      <c r="EGJ22" s="99"/>
      <c r="EGK22" s="99"/>
      <c r="EGL22" s="99"/>
      <c r="EGM22" s="99"/>
      <c r="EGN22" s="99"/>
      <c r="EGO22" s="99"/>
      <c r="EGP22" s="99"/>
      <c r="EGQ22" s="99"/>
      <c r="EGR22" s="99"/>
      <c r="EGS22" s="99"/>
      <c r="EGT22" s="99"/>
      <c r="EGU22" s="99"/>
      <c r="EGV22" s="99"/>
      <c r="EGW22" s="99"/>
      <c r="EGX22" s="99"/>
      <c r="EGY22" s="99"/>
      <c r="EGZ22" s="99"/>
      <c r="EHA22" s="99"/>
      <c r="EHB22" s="99"/>
      <c r="EHC22" s="99"/>
      <c r="EHD22" s="99"/>
      <c r="EHE22" s="99"/>
      <c r="EHF22" s="99"/>
      <c r="EHG22" s="99"/>
      <c r="EHH22" s="99"/>
      <c r="EHI22" s="99"/>
      <c r="EHJ22" s="99"/>
      <c r="EHK22" s="99"/>
      <c r="EHL22" s="99"/>
      <c r="EHM22" s="99"/>
      <c r="EHN22" s="99"/>
      <c r="EHO22" s="99"/>
      <c r="EHP22" s="99"/>
      <c r="EHQ22" s="99"/>
      <c r="EHR22" s="99"/>
      <c r="EHS22" s="99"/>
      <c r="EHT22" s="99"/>
      <c r="EHU22" s="99"/>
      <c r="EHV22" s="99"/>
      <c r="EHW22" s="99"/>
      <c r="EHX22" s="99"/>
      <c r="EHY22" s="99"/>
      <c r="EHZ22" s="99"/>
      <c r="EIA22" s="99"/>
      <c r="EIB22" s="99"/>
      <c r="EIC22" s="99"/>
      <c r="EID22" s="99"/>
      <c r="EIE22" s="99"/>
      <c r="EIF22" s="99"/>
      <c r="EIG22" s="99"/>
      <c r="EIH22" s="99"/>
      <c r="EII22" s="99"/>
      <c r="EIJ22" s="99"/>
      <c r="EIK22" s="99"/>
      <c r="EIL22" s="99"/>
      <c r="EIM22" s="99"/>
      <c r="EIN22" s="99"/>
      <c r="EIO22" s="99"/>
      <c r="EIP22" s="99"/>
      <c r="EIQ22" s="99"/>
      <c r="EIR22" s="99"/>
      <c r="EIS22" s="99"/>
      <c r="EIT22" s="99"/>
      <c r="EIU22" s="99"/>
      <c r="EIV22" s="99"/>
      <c r="EIW22" s="99"/>
      <c r="EIX22" s="99"/>
      <c r="EIY22" s="99"/>
      <c r="EIZ22" s="99"/>
      <c r="EJA22" s="99"/>
      <c r="EJB22" s="99"/>
      <c r="EJC22" s="99"/>
      <c r="EJD22" s="99"/>
      <c r="EJE22" s="99"/>
      <c r="EJF22" s="99"/>
      <c r="EJG22" s="99"/>
      <c r="EJH22" s="99"/>
      <c r="EJI22" s="99"/>
      <c r="EJJ22" s="99"/>
      <c r="EJK22" s="99"/>
      <c r="EJL22" s="99"/>
      <c r="EJM22" s="99"/>
      <c r="EJN22" s="99"/>
      <c r="EJO22" s="99"/>
      <c r="EJP22" s="99"/>
      <c r="EJQ22" s="99"/>
      <c r="EJR22" s="99"/>
      <c r="EJS22" s="99"/>
      <c r="EJT22" s="99"/>
      <c r="EJU22" s="99"/>
      <c r="EJV22" s="99"/>
      <c r="EJW22" s="99"/>
      <c r="EJX22" s="99"/>
      <c r="EJY22" s="99"/>
      <c r="EJZ22" s="99"/>
      <c r="EKA22" s="99"/>
      <c r="EKB22" s="99"/>
      <c r="EKC22" s="99"/>
      <c r="EKD22" s="99"/>
      <c r="EKE22" s="99"/>
      <c r="EKF22" s="99"/>
      <c r="EKG22" s="99"/>
      <c r="EKH22" s="99"/>
      <c r="EKI22" s="99"/>
      <c r="EKJ22" s="99"/>
      <c r="EKK22" s="99"/>
      <c r="EKL22" s="99"/>
      <c r="EKM22" s="99"/>
      <c r="EKN22" s="99"/>
      <c r="EKO22" s="99"/>
      <c r="EKP22" s="99"/>
      <c r="EKQ22" s="99"/>
      <c r="EKR22" s="99"/>
      <c r="EKS22" s="99"/>
      <c r="EKT22" s="99"/>
      <c r="EKU22" s="99"/>
      <c r="EKV22" s="99"/>
      <c r="EKW22" s="99"/>
      <c r="EKX22" s="99"/>
      <c r="EKY22" s="99"/>
      <c r="EKZ22" s="99"/>
      <c r="ELA22" s="99"/>
      <c r="ELB22" s="99"/>
      <c r="ELC22" s="99"/>
      <c r="ELD22" s="99"/>
      <c r="ELE22" s="99"/>
      <c r="ELF22" s="99"/>
      <c r="ELG22" s="99"/>
      <c r="ELH22" s="99"/>
      <c r="ELI22" s="99"/>
      <c r="ELJ22" s="99"/>
      <c r="ELK22" s="99"/>
      <c r="ELL22" s="99"/>
      <c r="ELM22" s="99"/>
      <c r="ELN22" s="99"/>
      <c r="ELO22" s="99"/>
      <c r="ELP22" s="99"/>
      <c r="ELQ22" s="99"/>
      <c r="ELR22" s="99"/>
      <c r="ELS22" s="99"/>
      <c r="ELT22" s="99"/>
      <c r="ELU22" s="99"/>
      <c r="ELV22" s="99"/>
      <c r="ELW22" s="99"/>
      <c r="ELX22" s="99"/>
      <c r="ELY22" s="99"/>
      <c r="ELZ22" s="99"/>
      <c r="EMA22" s="99"/>
      <c r="EMB22" s="99"/>
      <c r="EMC22" s="99"/>
      <c r="EMD22" s="99"/>
      <c r="EME22" s="99"/>
      <c r="EMF22" s="99"/>
      <c r="EMG22" s="99"/>
      <c r="EMH22" s="99"/>
      <c r="EMI22" s="99"/>
      <c r="EMJ22" s="99"/>
      <c r="EMK22" s="99"/>
      <c r="EML22" s="99"/>
      <c r="EMM22" s="99"/>
      <c r="EMN22" s="99"/>
      <c r="EMO22" s="99"/>
      <c r="EMP22" s="99"/>
      <c r="EMQ22" s="99"/>
      <c r="EMR22" s="99"/>
      <c r="EMS22" s="99"/>
      <c r="EMT22" s="99"/>
      <c r="EMU22" s="99"/>
      <c r="EMV22" s="99"/>
      <c r="EMW22" s="99"/>
      <c r="EMX22" s="99"/>
      <c r="EMY22" s="99"/>
      <c r="EMZ22" s="99"/>
      <c r="ENA22" s="99"/>
      <c r="ENB22" s="99"/>
      <c r="ENC22" s="99"/>
      <c r="END22" s="99"/>
      <c r="ENE22" s="99"/>
      <c r="ENF22" s="99"/>
      <c r="ENG22" s="99"/>
      <c r="ENH22" s="99"/>
      <c r="ENI22" s="99"/>
      <c r="ENJ22" s="99"/>
      <c r="ENK22" s="99"/>
      <c r="ENL22" s="99"/>
      <c r="ENM22" s="99"/>
      <c r="ENN22" s="99"/>
      <c r="ENO22" s="99"/>
      <c r="ENP22" s="99"/>
      <c r="ENQ22" s="99"/>
      <c r="ENR22" s="99"/>
      <c r="ENS22" s="99"/>
      <c r="ENT22" s="99"/>
      <c r="ENU22" s="99"/>
      <c r="ENV22" s="99"/>
      <c r="ENW22" s="99"/>
      <c r="ENX22" s="99"/>
      <c r="ENY22" s="99"/>
      <c r="ENZ22" s="99"/>
      <c r="EOA22" s="99"/>
      <c r="EOB22" s="99"/>
      <c r="EOC22" s="99"/>
      <c r="EOD22" s="99"/>
      <c r="EOE22" s="99"/>
      <c r="EOF22" s="99"/>
      <c r="EOG22" s="99"/>
      <c r="EOH22" s="99"/>
      <c r="EOI22" s="99"/>
      <c r="EOJ22" s="99"/>
      <c r="EOK22" s="99"/>
      <c r="EOL22" s="99"/>
      <c r="EOM22" s="99"/>
      <c r="EON22" s="99"/>
      <c r="EOO22" s="99"/>
      <c r="EOP22" s="99"/>
      <c r="EOQ22" s="99"/>
      <c r="EOR22" s="99"/>
      <c r="EOS22" s="99"/>
      <c r="EOT22" s="99"/>
      <c r="EOU22" s="99"/>
      <c r="EOV22" s="99"/>
      <c r="EOW22" s="99"/>
      <c r="EOX22" s="99"/>
      <c r="EOY22" s="99"/>
      <c r="EOZ22" s="99"/>
      <c r="EPA22" s="99"/>
      <c r="EPB22" s="99"/>
      <c r="EPC22" s="99"/>
      <c r="EPD22" s="99"/>
      <c r="EPE22" s="99"/>
      <c r="EPF22" s="99"/>
      <c r="EPG22" s="99"/>
      <c r="EPH22" s="99"/>
      <c r="EPI22" s="99"/>
      <c r="EPJ22" s="99"/>
      <c r="EPK22" s="99"/>
      <c r="EPL22" s="99"/>
      <c r="EPM22" s="99"/>
      <c r="EPN22" s="99"/>
      <c r="EPO22" s="99"/>
      <c r="EPP22" s="99"/>
      <c r="EPQ22" s="99"/>
      <c r="EPR22" s="99"/>
      <c r="EPS22" s="99"/>
      <c r="EPT22" s="99"/>
      <c r="EPU22" s="99"/>
      <c r="EPV22" s="99"/>
      <c r="EPW22" s="99"/>
      <c r="EPX22" s="99"/>
      <c r="EPY22" s="99"/>
      <c r="EPZ22" s="99"/>
      <c r="EQA22" s="99"/>
      <c r="EQB22" s="99"/>
      <c r="EQC22" s="99"/>
      <c r="EQD22" s="99"/>
      <c r="EQE22" s="99"/>
      <c r="EQF22" s="99"/>
      <c r="EQG22" s="99"/>
      <c r="EQH22" s="99"/>
      <c r="EQI22" s="99"/>
      <c r="EQJ22" s="99"/>
      <c r="EQK22" s="99"/>
      <c r="EQL22" s="99"/>
      <c r="EQM22" s="99"/>
      <c r="EQN22" s="99"/>
      <c r="EQO22" s="99"/>
      <c r="EQP22" s="99"/>
      <c r="EQQ22" s="99"/>
      <c r="EQR22" s="99"/>
      <c r="EQS22" s="99"/>
      <c r="EQT22" s="99"/>
      <c r="EQU22" s="99"/>
      <c r="EQV22" s="99"/>
      <c r="EQW22" s="99"/>
      <c r="EQX22" s="99"/>
      <c r="EQY22" s="99"/>
      <c r="EQZ22" s="99"/>
      <c r="ERA22" s="99"/>
      <c r="ERB22" s="99"/>
      <c r="ERC22" s="99"/>
      <c r="ERD22" s="99"/>
      <c r="ERE22" s="99"/>
      <c r="ERF22" s="99"/>
      <c r="ERG22" s="99"/>
      <c r="ERH22" s="99"/>
      <c r="ERI22" s="99"/>
      <c r="ERJ22" s="99"/>
      <c r="ERK22" s="99"/>
      <c r="ERL22" s="99"/>
      <c r="ERM22" s="99"/>
      <c r="ERN22" s="99"/>
      <c r="ERO22" s="99"/>
      <c r="ERP22" s="99"/>
      <c r="ERQ22" s="99"/>
      <c r="ERR22" s="99"/>
      <c r="ERS22" s="99"/>
      <c r="ERT22" s="99"/>
      <c r="ERU22" s="99"/>
      <c r="ERV22" s="99"/>
      <c r="ERW22" s="99"/>
      <c r="ERX22" s="99"/>
      <c r="ERY22" s="99"/>
      <c r="ERZ22" s="99"/>
      <c r="ESA22" s="99"/>
      <c r="ESB22" s="99"/>
      <c r="ESC22" s="99"/>
      <c r="ESD22" s="99"/>
      <c r="ESE22" s="99"/>
      <c r="ESF22" s="99"/>
      <c r="ESG22" s="99"/>
      <c r="ESH22" s="99"/>
      <c r="ESI22" s="99"/>
      <c r="ESJ22" s="99"/>
      <c r="ESK22" s="99"/>
      <c r="ESL22" s="99"/>
      <c r="ESM22" s="99"/>
      <c r="ESN22" s="99"/>
      <c r="ESO22" s="99"/>
      <c r="ESP22" s="99"/>
      <c r="ESQ22" s="99"/>
      <c r="ESR22" s="99"/>
      <c r="ESS22" s="99"/>
      <c r="EST22" s="99"/>
      <c r="ESU22" s="99"/>
      <c r="ESV22" s="99"/>
      <c r="ESW22" s="99"/>
      <c r="ESX22" s="99"/>
      <c r="ESY22" s="99"/>
      <c r="ESZ22" s="99"/>
      <c r="ETA22" s="99"/>
      <c r="ETB22" s="99"/>
      <c r="ETC22" s="99"/>
      <c r="ETD22" s="99"/>
      <c r="ETE22" s="99"/>
      <c r="ETF22" s="99"/>
      <c r="ETG22" s="99"/>
      <c r="ETH22" s="99"/>
      <c r="ETI22" s="99"/>
      <c r="ETJ22" s="99"/>
      <c r="ETK22" s="99"/>
      <c r="ETL22" s="99"/>
      <c r="ETM22" s="99"/>
      <c r="ETN22" s="99"/>
      <c r="ETO22" s="99"/>
      <c r="ETP22" s="99"/>
      <c r="ETQ22" s="99"/>
      <c r="ETR22" s="99"/>
      <c r="ETS22" s="99"/>
      <c r="ETT22" s="99"/>
      <c r="ETU22" s="99"/>
      <c r="ETV22" s="99"/>
      <c r="ETW22" s="99"/>
      <c r="ETX22" s="99"/>
      <c r="ETY22" s="99"/>
      <c r="ETZ22" s="99"/>
      <c r="EUA22" s="99"/>
      <c r="EUB22" s="99"/>
      <c r="EUC22" s="99"/>
      <c r="EUD22" s="99"/>
      <c r="EUE22" s="99"/>
      <c r="EUF22" s="99"/>
      <c r="EUG22" s="99"/>
      <c r="EUH22" s="99"/>
      <c r="EUI22" s="99"/>
      <c r="EUJ22" s="99"/>
      <c r="EUK22" s="99"/>
      <c r="EUL22" s="99"/>
      <c r="EUM22" s="99"/>
      <c r="EUN22" s="99"/>
      <c r="EUO22" s="99"/>
      <c r="EUP22" s="99"/>
      <c r="EUQ22" s="99"/>
      <c r="EUR22" s="99"/>
      <c r="EUS22" s="99"/>
      <c r="EUT22" s="99"/>
      <c r="EUU22" s="99"/>
      <c r="EUV22" s="99"/>
      <c r="EUW22" s="99"/>
      <c r="EUX22" s="99"/>
      <c r="EUY22" s="99"/>
      <c r="EUZ22" s="99"/>
      <c r="EVA22" s="99"/>
      <c r="EVB22" s="99"/>
      <c r="EVC22" s="99"/>
      <c r="EVD22" s="99"/>
      <c r="EVE22" s="99"/>
      <c r="EVF22" s="99"/>
      <c r="EVG22" s="99"/>
      <c r="EVH22" s="99"/>
      <c r="EVI22" s="99"/>
      <c r="EVJ22" s="99"/>
      <c r="EVK22" s="99"/>
      <c r="EVL22" s="99"/>
      <c r="EVM22" s="99"/>
      <c r="EVN22" s="99"/>
      <c r="EVO22" s="99"/>
      <c r="EVP22" s="99"/>
      <c r="EVQ22" s="99"/>
      <c r="EVR22" s="99"/>
      <c r="EVS22" s="99"/>
      <c r="EVT22" s="99"/>
      <c r="EVU22" s="99"/>
      <c r="EVV22" s="99"/>
      <c r="EVW22" s="99"/>
      <c r="EVX22" s="99"/>
      <c r="EVY22" s="99"/>
      <c r="EVZ22" s="99"/>
      <c r="EWA22" s="99"/>
      <c r="EWB22" s="99"/>
      <c r="EWC22" s="99"/>
      <c r="EWD22" s="99"/>
      <c r="EWE22" s="99"/>
      <c r="EWF22" s="99"/>
      <c r="EWG22" s="99"/>
      <c r="EWH22" s="99"/>
      <c r="EWI22" s="99"/>
      <c r="EWJ22" s="99"/>
      <c r="EWK22" s="99"/>
      <c r="EWL22" s="99"/>
      <c r="EWM22" s="99"/>
      <c r="EWN22" s="99"/>
      <c r="EWO22" s="99"/>
      <c r="EWP22" s="99"/>
      <c r="EWQ22" s="99"/>
      <c r="EWR22" s="99"/>
      <c r="EWS22" s="99"/>
      <c r="EWT22" s="99"/>
      <c r="EWU22" s="99"/>
      <c r="EWV22" s="99"/>
      <c r="EWW22" s="99"/>
      <c r="EWX22" s="99"/>
      <c r="EWY22" s="99"/>
      <c r="EWZ22" s="99"/>
      <c r="EXA22" s="99"/>
      <c r="EXB22" s="99"/>
      <c r="EXC22" s="99"/>
      <c r="EXD22" s="99"/>
      <c r="EXE22" s="99"/>
      <c r="EXF22" s="99"/>
      <c r="EXG22" s="99"/>
      <c r="EXH22" s="99"/>
      <c r="EXI22" s="99"/>
      <c r="EXJ22" s="99"/>
      <c r="EXK22" s="99"/>
      <c r="EXL22" s="99"/>
      <c r="EXM22" s="99"/>
      <c r="EXN22" s="99"/>
      <c r="EXO22" s="99"/>
      <c r="EXP22" s="99"/>
      <c r="EXQ22" s="99"/>
      <c r="EXR22" s="99"/>
      <c r="EXS22" s="99"/>
      <c r="EXT22" s="99"/>
      <c r="EXU22" s="99"/>
      <c r="EXV22" s="99"/>
      <c r="EXW22" s="99"/>
      <c r="EXX22" s="99"/>
      <c r="EXY22" s="99"/>
      <c r="EXZ22" s="99"/>
      <c r="EYA22" s="99"/>
      <c r="EYB22" s="99"/>
      <c r="EYC22" s="99"/>
      <c r="EYD22" s="99"/>
      <c r="EYE22" s="99"/>
      <c r="EYF22" s="99"/>
      <c r="EYG22" s="99"/>
      <c r="EYH22" s="99"/>
      <c r="EYI22" s="99"/>
      <c r="EYJ22" s="99"/>
      <c r="EYK22" s="99"/>
      <c r="EYL22" s="99"/>
      <c r="EYM22" s="99"/>
      <c r="EYN22" s="99"/>
      <c r="EYO22" s="99"/>
      <c r="EYP22" s="99"/>
      <c r="EYQ22" s="99"/>
      <c r="EYR22" s="99"/>
      <c r="EYS22" s="99"/>
      <c r="EYT22" s="99"/>
      <c r="EYU22" s="99"/>
      <c r="EYV22" s="99"/>
      <c r="EYW22" s="99"/>
      <c r="EYX22" s="99"/>
      <c r="EYY22" s="99"/>
      <c r="EYZ22" s="99"/>
      <c r="EZA22" s="99"/>
      <c r="EZB22" s="99"/>
      <c r="EZC22" s="99"/>
      <c r="EZD22" s="99"/>
      <c r="EZE22" s="99"/>
      <c r="EZF22" s="99"/>
      <c r="EZG22" s="99"/>
      <c r="EZH22" s="99"/>
      <c r="EZI22" s="99"/>
      <c r="EZJ22" s="99"/>
      <c r="EZK22" s="99"/>
      <c r="EZL22" s="99"/>
      <c r="EZM22" s="99"/>
      <c r="EZN22" s="99"/>
      <c r="EZO22" s="99"/>
      <c r="EZP22" s="99"/>
      <c r="EZQ22" s="99"/>
      <c r="EZR22" s="99"/>
      <c r="EZS22" s="99"/>
      <c r="EZT22" s="99"/>
      <c r="EZU22" s="99"/>
      <c r="EZV22" s="99"/>
      <c r="EZW22" s="99"/>
      <c r="EZX22" s="99"/>
      <c r="EZY22" s="99"/>
      <c r="EZZ22" s="99"/>
      <c r="FAA22" s="99"/>
      <c r="FAB22" s="99"/>
      <c r="FAC22" s="99"/>
      <c r="FAD22" s="99"/>
      <c r="FAE22" s="99"/>
      <c r="FAF22" s="99"/>
      <c r="FAG22" s="99"/>
      <c r="FAH22" s="99"/>
      <c r="FAI22" s="99"/>
      <c r="FAJ22" s="99"/>
      <c r="FAK22" s="99"/>
      <c r="FAL22" s="99"/>
      <c r="FAM22" s="99"/>
      <c r="FAN22" s="99"/>
      <c r="FAO22" s="99"/>
      <c r="FAP22" s="99"/>
      <c r="FAQ22" s="99"/>
      <c r="FAR22" s="99"/>
      <c r="FAS22" s="99"/>
      <c r="FAT22" s="99"/>
      <c r="FAU22" s="99"/>
      <c r="FAV22" s="99"/>
      <c r="FAW22" s="99"/>
      <c r="FAX22" s="99"/>
      <c r="FAY22" s="99"/>
      <c r="FAZ22" s="99"/>
      <c r="FBA22" s="99"/>
      <c r="FBB22" s="99"/>
      <c r="FBC22" s="99"/>
      <c r="FBD22" s="99"/>
      <c r="FBE22" s="99"/>
      <c r="FBF22" s="99"/>
      <c r="FBG22" s="99"/>
      <c r="FBH22" s="99"/>
      <c r="FBI22" s="99"/>
      <c r="FBJ22" s="99"/>
      <c r="FBK22" s="99"/>
      <c r="FBL22" s="99"/>
      <c r="FBM22" s="99"/>
      <c r="FBN22" s="99"/>
      <c r="FBO22" s="99"/>
      <c r="FBP22" s="99"/>
      <c r="FBQ22" s="99"/>
      <c r="FBR22" s="99"/>
      <c r="FBS22" s="99"/>
      <c r="FBT22" s="99"/>
      <c r="FBU22" s="99"/>
      <c r="FBV22" s="99"/>
      <c r="FBW22" s="99"/>
      <c r="FBX22" s="99"/>
      <c r="FBY22" s="99"/>
      <c r="FBZ22" s="99"/>
      <c r="FCA22" s="99"/>
      <c r="FCB22" s="99"/>
      <c r="FCC22" s="99"/>
      <c r="FCD22" s="99"/>
      <c r="FCE22" s="99"/>
      <c r="FCF22" s="99"/>
      <c r="FCG22" s="99"/>
      <c r="FCH22" s="99"/>
      <c r="FCI22" s="99"/>
      <c r="FCJ22" s="99"/>
      <c r="FCK22" s="99"/>
      <c r="FCL22" s="99"/>
      <c r="FCM22" s="99"/>
      <c r="FCN22" s="99"/>
      <c r="FCO22" s="99"/>
      <c r="FCP22" s="99"/>
      <c r="FCQ22" s="99"/>
      <c r="FCR22" s="99"/>
      <c r="FCS22" s="99"/>
      <c r="FCT22" s="99"/>
      <c r="FCU22" s="99"/>
      <c r="FCV22" s="99"/>
      <c r="FCW22" s="99"/>
      <c r="FCX22" s="99"/>
      <c r="FCY22" s="99"/>
      <c r="FCZ22" s="99"/>
      <c r="FDA22" s="99"/>
      <c r="FDB22" s="99"/>
      <c r="FDC22" s="99"/>
      <c r="FDD22" s="99"/>
      <c r="FDE22" s="99"/>
      <c r="FDF22" s="99"/>
      <c r="FDG22" s="99"/>
      <c r="FDH22" s="99"/>
      <c r="FDI22" s="99"/>
      <c r="FDJ22" s="99"/>
      <c r="FDK22" s="99"/>
      <c r="FDL22" s="99"/>
      <c r="FDM22" s="99"/>
      <c r="FDN22" s="99"/>
      <c r="FDO22" s="99"/>
      <c r="FDP22" s="99"/>
      <c r="FDQ22" s="99"/>
      <c r="FDR22" s="99"/>
      <c r="FDS22" s="99"/>
      <c r="FDT22" s="99"/>
      <c r="FDU22" s="99"/>
      <c r="FDV22" s="99"/>
      <c r="FDW22" s="99"/>
      <c r="FDX22" s="99"/>
      <c r="FDY22" s="99"/>
      <c r="FDZ22" s="99"/>
      <c r="FEA22" s="99"/>
      <c r="FEB22" s="99"/>
      <c r="FEC22" s="99"/>
      <c r="FED22" s="99"/>
      <c r="FEE22" s="99"/>
      <c r="FEF22" s="99"/>
      <c r="FEG22" s="99"/>
      <c r="FEH22" s="99"/>
      <c r="FEI22" s="99"/>
      <c r="FEJ22" s="99"/>
      <c r="FEK22" s="99"/>
      <c r="FEL22" s="99"/>
      <c r="FEM22" s="99"/>
      <c r="FEN22" s="99"/>
      <c r="FEO22" s="99"/>
      <c r="FEP22" s="99"/>
      <c r="FEQ22" s="99"/>
      <c r="FER22" s="99"/>
      <c r="FES22" s="99"/>
      <c r="FET22" s="99"/>
      <c r="FEU22" s="99"/>
      <c r="FEV22" s="99"/>
      <c r="FEW22" s="99"/>
      <c r="FEX22" s="99"/>
      <c r="FEY22" s="99"/>
      <c r="FEZ22" s="99"/>
      <c r="FFA22" s="99"/>
      <c r="FFB22" s="99"/>
      <c r="FFC22" s="99"/>
      <c r="FFD22" s="99"/>
      <c r="FFE22" s="99"/>
      <c r="FFF22" s="99"/>
      <c r="FFG22" s="99"/>
      <c r="FFH22" s="99"/>
      <c r="FFI22" s="99"/>
      <c r="FFJ22" s="99"/>
      <c r="FFK22" s="99"/>
      <c r="FFL22" s="99"/>
      <c r="FFM22" s="99"/>
      <c r="FFN22" s="99"/>
      <c r="FFO22" s="99"/>
      <c r="FFP22" s="99"/>
      <c r="FFQ22" s="99"/>
      <c r="FFR22" s="99"/>
      <c r="FFS22" s="99"/>
      <c r="FFT22" s="99"/>
      <c r="FFU22" s="99"/>
      <c r="FFV22" s="99"/>
      <c r="FFW22" s="99"/>
      <c r="FFX22" s="99"/>
      <c r="FFY22" s="99"/>
      <c r="FFZ22" s="99"/>
      <c r="FGA22" s="99"/>
      <c r="FGB22" s="99"/>
      <c r="FGC22" s="99"/>
      <c r="FGD22" s="99"/>
      <c r="FGE22" s="99"/>
      <c r="FGF22" s="99"/>
      <c r="FGG22" s="99"/>
      <c r="FGH22" s="99"/>
      <c r="FGI22" s="99"/>
      <c r="FGJ22" s="99"/>
      <c r="FGK22" s="99"/>
      <c r="FGL22" s="99"/>
      <c r="FGM22" s="99"/>
      <c r="FGN22" s="99"/>
      <c r="FGO22" s="99"/>
      <c r="FGP22" s="99"/>
      <c r="FGQ22" s="99"/>
      <c r="FGR22" s="99"/>
      <c r="FGS22" s="99"/>
      <c r="FGT22" s="99"/>
      <c r="FGU22" s="99"/>
      <c r="FGV22" s="99"/>
      <c r="FGW22" s="99"/>
      <c r="FGX22" s="99"/>
      <c r="FGY22" s="99"/>
      <c r="FGZ22" s="99"/>
      <c r="FHA22" s="99"/>
      <c r="FHB22" s="99"/>
      <c r="FHC22" s="99"/>
      <c r="FHD22" s="99"/>
      <c r="FHE22" s="99"/>
      <c r="FHF22" s="99"/>
      <c r="FHG22" s="99"/>
      <c r="FHH22" s="99"/>
      <c r="FHI22" s="99"/>
      <c r="FHJ22" s="99"/>
      <c r="FHK22" s="99"/>
      <c r="FHL22" s="99"/>
      <c r="FHM22" s="99"/>
      <c r="FHN22" s="99"/>
      <c r="FHO22" s="99"/>
      <c r="FHP22" s="99"/>
      <c r="FHQ22" s="99"/>
      <c r="FHR22" s="99"/>
      <c r="FHS22" s="99"/>
      <c r="FHT22" s="99"/>
      <c r="FHU22" s="99"/>
      <c r="FHV22" s="99"/>
      <c r="FHW22" s="99"/>
      <c r="FHX22" s="99"/>
      <c r="FHY22" s="99"/>
      <c r="FHZ22" s="99"/>
      <c r="FIA22" s="99"/>
      <c r="FIB22" s="99"/>
      <c r="FIC22" s="99"/>
      <c r="FID22" s="99"/>
      <c r="FIE22" s="99"/>
      <c r="FIF22" s="99"/>
      <c r="FIG22" s="99"/>
      <c r="FIH22" s="99"/>
      <c r="FII22" s="99"/>
      <c r="FIJ22" s="99"/>
      <c r="FIK22" s="99"/>
      <c r="FIL22" s="99"/>
      <c r="FIM22" s="99"/>
      <c r="FIN22" s="99"/>
      <c r="FIO22" s="99"/>
      <c r="FIP22" s="99"/>
      <c r="FIQ22" s="99"/>
      <c r="FIR22" s="99"/>
      <c r="FIS22" s="99"/>
      <c r="FIT22" s="99"/>
      <c r="FIU22" s="99"/>
      <c r="FIV22" s="99"/>
      <c r="FIW22" s="99"/>
      <c r="FIX22" s="99"/>
      <c r="FIY22" s="99"/>
      <c r="FIZ22" s="99"/>
      <c r="FJA22" s="99"/>
      <c r="FJB22" s="99"/>
      <c r="FJC22" s="99"/>
      <c r="FJD22" s="99"/>
      <c r="FJE22" s="99"/>
      <c r="FJF22" s="99"/>
      <c r="FJG22" s="99"/>
      <c r="FJH22" s="99"/>
      <c r="FJI22" s="99"/>
      <c r="FJJ22" s="99"/>
      <c r="FJK22" s="99"/>
      <c r="FJL22" s="99"/>
      <c r="FJM22" s="99"/>
      <c r="FJN22" s="99"/>
      <c r="FJO22" s="99"/>
      <c r="FJP22" s="99"/>
      <c r="FJQ22" s="99"/>
      <c r="FJR22" s="99"/>
      <c r="FJS22" s="99"/>
      <c r="FJT22" s="99"/>
      <c r="FJU22" s="99"/>
      <c r="FJV22" s="99"/>
      <c r="FJW22" s="99"/>
      <c r="FJX22" s="99"/>
      <c r="FJY22" s="99"/>
      <c r="FJZ22" s="99"/>
      <c r="FKA22" s="99"/>
      <c r="FKB22" s="99"/>
      <c r="FKC22" s="99"/>
      <c r="FKD22" s="99"/>
      <c r="FKE22" s="99"/>
      <c r="FKF22" s="99"/>
      <c r="FKG22" s="99"/>
      <c r="FKH22" s="99"/>
      <c r="FKI22" s="99"/>
      <c r="FKJ22" s="99"/>
      <c r="FKK22" s="99"/>
      <c r="FKL22" s="99"/>
      <c r="FKM22" s="99"/>
      <c r="FKN22" s="99"/>
      <c r="FKO22" s="99"/>
      <c r="FKP22" s="99"/>
      <c r="FKQ22" s="99"/>
      <c r="FKR22" s="99"/>
      <c r="FKS22" s="99"/>
      <c r="FKT22" s="99"/>
      <c r="FKU22" s="99"/>
      <c r="FKV22" s="99"/>
      <c r="FKW22" s="99"/>
      <c r="FKX22" s="99"/>
      <c r="FKY22" s="99"/>
      <c r="FKZ22" s="99"/>
      <c r="FLA22" s="99"/>
      <c r="FLB22" s="99"/>
      <c r="FLC22" s="99"/>
      <c r="FLD22" s="99"/>
      <c r="FLE22" s="99"/>
      <c r="FLF22" s="99"/>
      <c r="FLG22" s="99"/>
      <c r="FLH22" s="99"/>
      <c r="FLI22" s="99"/>
      <c r="FLJ22" s="99"/>
      <c r="FLK22" s="99"/>
      <c r="FLL22" s="99"/>
      <c r="FLM22" s="99"/>
      <c r="FLN22" s="99"/>
      <c r="FLO22" s="99"/>
      <c r="FLP22" s="99"/>
      <c r="FLQ22" s="99"/>
      <c r="FLR22" s="99"/>
      <c r="FLS22" s="99"/>
      <c r="FLT22" s="99"/>
      <c r="FLU22" s="99"/>
      <c r="FLV22" s="99"/>
      <c r="FLW22" s="99"/>
      <c r="FLX22" s="99"/>
      <c r="FLY22" s="99"/>
      <c r="FLZ22" s="99"/>
      <c r="FMA22" s="99"/>
      <c r="FMB22" s="99"/>
      <c r="FMC22" s="99"/>
      <c r="FMD22" s="99"/>
      <c r="FME22" s="99"/>
      <c r="FMF22" s="99"/>
      <c r="FMG22" s="99"/>
      <c r="FMH22" s="99"/>
      <c r="FMI22" s="99"/>
      <c r="FMJ22" s="99"/>
      <c r="FMK22" s="99"/>
      <c r="FML22" s="99"/>
      <c r="FMM22" s="99"/>
      <c r="FMN22" s="99"/>
      <c r="FMO22" s="99"/>
      <c r="FMP22" s="99"/>
      <c r="FMQ22" s="99"/>
      <c r="FMR22" s="99"/>
      <c r="FMS22" s="99"/>
      <c r="FMT22" s="99"/>
      <c r="FMU22" s="99"/>
      <c r="FMV22" s="99"/>
      <c r="FMW22" s="99"/>
      <c r="FMX22" s="99"/>
      <c r="FMY22" s="99"/>
      <c r="FMZ22" s="99"/>
      <c r="FNA22" s="99"/>
      <c r="FNB22" s="99"/>
      <c r="FNC22" s="99"/>
      <c r="FND22" s="99"/>
      <c r="FNE22" s="99"/>
      <c r="FNF22" s="99"/>
      <c r="FNG22" s="99"/>
      <c r="FNH22" s="99"/>
      <c r="FNI22" s="99"/>
      <c r="FNJ22" s="99"/>
      <c r="FNK22" s="99"/>
      <c r="FNL22" s="99"/>
      <c r="FNM22" s="99"/>
      <c r="FNN22" s="99"/>
      <c r="FNO22" s="99"/>
      <c r="FNP22" s="99"/>
      <c r="FNQ22" s="99"/>
      <c r="FNR22" s="99"/>
      <c r="FNS22" s="99"/>
      <c r="FNT22" s="99"/>
      <c r="FNU22" s="99"/>
      <c r="FNV22" s="99"/>
      <c r="FNW22" s="99"/>
      <c r="FNX22" s="99"/>
      <c r="FNY22" s="99"/>
      <c r="FNZ22" s="99"/>
      <c r="FOA22" s="99"/>
      <c r="FOB22" s="99"/>
      <c r="FOC22" s="99"/>
      <c r="FOD22" s="99"/>
      <c r="FOE22" s="99"/>
      <c r="FOF22" s="99"/>
      <c r="FOG22" s="99"/>
      <c r="FOH22" s="99"/>
      <c r="FOI22" s="99"/>
      <c r="FOJ22" s="99"/>
      <c r="FOK22" s="99"/>
      <c r="FOL22" s="99"/>
      <c r="FOM22" s="99"/>
      <c r="FON22" s="99"/>
      <c r="FOO22" s="99"/>
      <c r="FOP22" s="99"/>
      <c r="FOQ22" s="99"/>
      <c r="FOR22" s="99"/>
      <c r="FOS22" s="99"/>
      <c r="FOT22" s="99"/>
      <c r="FOU22" s="99"/>
      <c r="FOV22" s="99"/>
      <c r="FOW22" s="99"/>
      <c r="FOX22" s="99"/>
      <c r="FOY22" s="99"/>
      <c r="FOZ22" s="99"/>
      <c r="FPA22" s="99"/>
      <c r="FPB22" s="99"/>
      <c r="FPC22" s="99"/>
      <c r="FPD22" s="99"/>
      <c r="FPE22" s="99"/>
      <c r="FPF22" s="99"/>
      <c r="FPG22" s="99"/>
      <c r="FPH22" s="99"/>
      <c r="FPI22" s="99"/>
      <c r="FPJ22" s="99"/>
      <c r="FPK22" s="99"/>
      <c r="FPL22" s="99"/>
      <c r="FPM22" s="99"/>
      <c r="FPN22" s="99"/>
      <c r="FPO22" s="99"/>
      <c r="FPP22" s="99"/>
      <c r="FPQ22" s="99"/>
      <c r="FPR22" s="99"/>
      <c r="FPS22" s="99"/>
      <c r="FPT22" s="99"/>
      <c r="FPU22" s="99"/>
      <c r="FPV22" s="99"/>
      <c r="FPW22" s="99"/>
      <c r="FPX22" s="99"/>
      <c r="FPY22" s="99"/>
      <c r="FPZ22" s="99"/>
      <c r="FQA22" s="99"/>
      <c r="FQB22" s="99"/>
      <c r="FQC22" s="99"/>
      <c r="FQD22" s="99"/>
      <c r="FQE22" s="99"/>
      <c r="FQF22" s="99"/>
      <c r="FQG22" s="99"/>
      <c r="FQH22" s="99"/>
      <c r="FQI22" s="99"/>
      <c r="FQJ22" s="99"/>
      <c r="FQK22" s="99"/>
      <c r="FQL22" s="99"/>
      <c r="FQM22" s="99"/>
      <c r="FQN22" s="99"/>
      <c r="FQO22" s="99"/>
      <c r="FQP22" s="99"/>
      <c r="FQQ22" s="99"/>
      <c r="FQR22" s="99"/>
      <c r="FQS22" s="99"/>
      <c r="FQT22" s="99"/>
      <c r="FQU22" s="99"/>
      <c r="FQV22" s="99"/>
      <c r="FQW22" s="99"/>
      <c r="FQX22" s="99"/>
      <c r="FQY22" s="99"/>
      <c r="FQZ22" s="99"/>
      <c r="FRA22" s="99"/>
      <c r="FRB22" s="99"/>
      <c r="FRC22" s="99"/>
      <c r="FRD22" s="99"/>
      <c r="FRE22" s="99"/>
      <c r="FRF22" s="99"/>
      <c r="FRG22" s="99"/>
      <c r="FRH22" s="99"/>
      <c r="FRI22" s="99"/>
      <c r="FRJ22" s="99"/>
      <c r="FRK22" s="99"/>
      <c r="FRL22" s="99"/>
      <c r="FRM22" s="99"/>
      <c r="FRN22" s="99"/>
      <c r="FRO22" s="99"/>
      <c r="FRP22" s="99"/>
      <c r="FRQ22" s="99"/>
      <c r="FRR22" s="99"/>
      <c r="FRS22" s="99"/>
      <c r="FRT22" s="99"/>
      <c r="FRU22" s="99"/>
      <c r="FRV22" s="99"/>
      <c r="FRW22" s="99"/>
      <c r="FRX22" s="99"/>
      <c r="FRY22" s="99"/>
      <c r="FRZ22" s="99"/>
      <c r="FSA22" s="99"/>
      <c r="FSB22" s="99"/>
      <c r="FSC22" s="99"/>
      <c r="FSD22" s="99"/>
      <c r="FSE22" s="99"/>
      <c r="FSF22" s="99"/>
      <c r="FSG22" s="99"/>
      <c r="FSH22" s="99"/>
      <c r="FSI22" s="99"/>
      <c r="FSJ22" s="99"/>
      <c r="FSK22" s="99"/>
      <c r="FSL22" s="99"/>
      <c r="FSM22" s="99"/>
      <c r="FSN22" s="99"/>
      <c r="FSO22" s="99"/>
      <c r="FSP22" s="99"/>
      <c r="FSQ22" s="99"/>
      <c r="FSR22" s="99"/>
      <c r="FSS22" s="99"/>
      <c r="FST22" s="99"/>
      <c r="FSU22" s="99"/>
      <c r="FSV22" s="99"/>
      <c r="FSW22" s="99"/>
      <c r="FSX22" s="99"/>
      <c r="FSY22" s="99"/>
      <c r="FSZ22" s="99"/>
      <c r="FTA22" s="99"/>
      <c r="FTB22" s="99"/>
      <c r="FTC22" s="99"/>
      <c r="FTD22" s="99"/>
      <c r="FTE22" s="99"/>
      <c r="FTF22" s="99"/>
      <c r="FTG22" s="99"/>
      <c r="FTH22" s="99"/>
      <c r="FTI22" s="99"/>
      <c r="FTJ22" s="99"/>
      <c r="FTK22" s="99"/>
      <c r="FTL22" s="99"/>
      <c r="FTM22" s="99"/>
      <c r="FTN22" s="99"/>
      <c r="FTO22" s="99"/>
      <c r="FTP22" s="99"/>
      <c r="FTQ22" s="99"/>
      <c r="FTR22" s="99"/>
      <c r="FTS22" s="99"/>
      <c r="FTT22" s="99"/>
      <c r="FTU22" s="99"/>
      <c r="FTV22" s="99"/>
      <c r="FTW22" s="99"/>
      <c r="FTX22" s="99"/>
      <c r="FTY22" s="99"/>
      <c r="FTZ22" s="99"/>
      <c r="FUA22" s="99"/>
      <c r="FUB22" s="99"/>
      <c r="FUC22" s="99"/>
      <c r="FUD22" s="99"/>
      <c r="FUE22" s="99"/>
      <c r="FUF22" s="99"/>
      <c r="FUG22" s="99"/>
      <c r="FUH22" s="99"/>
      <c r="FUI22" s="99"/>
      <c r="FUJ22" s="99"/>
      <c r="FUK22" s="99"/>
      <c r="FUL22" s="99"/>
      <c r="FUM22" s="99"/>
      <c r="FUN22" s="99"/>
      <c r="FUO22" s="99"/>
      <c r="FUP22" s="99"/>
      <c r="FUQ22" s="99"/>
      <c r="FUR22" s="99"/>
      <c r="FUS22" s="99"/>
      <c r="FUT22" s="99"/>
      <c r="FUU22" s="99"/>
      <c r="FUV22" s="99"/>
      <c r="FUW22" s="99"/>
      <c r="FUX22" s="99"/>
      <c r="FUY22" s="99"/>
      <c r="FUZ22" s="99"/>
      <c r="FVA22" s="99"/>
      <c r="FVB22" s="99"/>
      <c r="FVC22" s="99"/>
      <c r="FVD22" s="99"/>
      <c r="FVE22" s="99"/>
      <c r="FVF22" s="99"/>
      <c r="FVG22" s="99"/>
      <c r="FVH22" s="99"/>
      <c r="FVI22" s="99"/>
      <c r="FVJ22" s="99"/>
      <c r="FVK22" s="99"/>
      <c r="FVL22" s="99"/>
      <c r="FVM22" s="99"/>
      <c r="FVN22" s="99"/>
      <c r="FVO22" s="99"/>
      <c r="FVP22" s="99"/>
      <c r="FVQ22" s="99"/>
      <c r="FVR22" s="99"/>
      <c r="FVS22" s="99"/>
      <c r="FVT22" s="99"/>
      <c r="FVU22" s="99"/>
      <c r="FVV22" s="99"/>
      <c r="FVW22" s="99"/>
      <c r="FVX22" s="99"/>
      <c r="FVY22" s="99"/>
      <c r="FVZ22" s="99"/>
      <c r="FWA22" s="99"/>
      <c r="FWB22" s="99"/>
      <c r="FWC22" s="99"/>
      <c r="FWD22" s="99"/>
      <c r="FWE22" s="99"/>
      <c r="FWF22" s="99"/>
      <c r="FWG22" s="99"/>
      <c r="FWH22" s="99"/>
      <c r="FWI22" s="99"/>
      <c r="FWJ22" s="99"/>
      <c r="FWK22" s="99"/>
      <c r="FWL22" s="99"/>
      <c r="FWM22" s="99"/>
      <c r="FWN22" s="99"/>
      <c r="FWO22" s="99"/>
      <c r="FWP22" s="99"/>
      <c r="FWQ22" s="99"/>
      <c r="FWR22" s="99"/>
      <c r="FWS22" s="99"/>
      <c r="FWT22" s="99"/>
      <c r="FWU22" s="99"/>
      <c r="FWV22" s="99"/>
      <c r="FWW22" s="99"/>
      <c r="FWX22" s="99"/>
      <c r="FWY22" s="99"/>
      <c r="FWZ22" s="99"/>
      <c r="FXA22" s="99"/>
      <c r="FXB22" s="99"/>
      <c r="FXC22" s="99"/>
      <c r="FXD22" s="99"/>
      <c r="FXE22" s="99"/>
      <c r="FXF22" s="99"/>
      <c r="FXG22" s="99"/>
      <c r="FXH22" s="99"/>
      <c r="FXI22" s="99"/>
      <c r="FXJ22" s="99"/>
      <c r="FXK22" s="99"/>
      <c r="FXL22" s="99"/>
      <c r="FXM22" s="99"/>
      <c r="FXN22" s="99"/>
      <c r="FXO22" s="99"/>
      <c r="FXP22" s="99"/>
      <c r="FXQ22" s="99"/>
      <c r="FXR22" s="99"/>
      <c r="FXS22" s="99"/>
      <c r="FXT22" s="99"/>
      <c r="FXU22" s="99"/>
      <c r="FXV22" s="99"/>
      <c r="FXW22" s="99"/>
      <c r="FXX22" s="99"/>
      <c r="FXY22" s="99"/>
      <c r="FXZ22" s="99"/>
      <c r="FYA22" s="99"/>
      <c r="FYB22" s="99"/>
      <c r="FYC22" s="99"/>
      <c r="FYD22" s="99"/>
      <c r="FYE22" s="99"/>
      <c r="FYF22" s="99"/>
      <c r="FYG22" s="99"/>
      <c r="FYH22" s="99"/>
      <c r="FYI22" s="99"/>
      <c r="FYJ22" s="99"/>
      <c r="FYK22" s="99"/>
      <c r="FYL22" s="99"/>
      <c r="FYM22" s="99"/>
      <c r="FYN22" s="99"/>
      <c r="FYO22" s="99"/>
      <c r="FYP22" s="99"/>
      <c r="FYQ22" s="99"/>
      <c r="FYR22" s="99"/>
      <c r="FYS22" s="99"/>
      <c r="FYT22" s="99"/>
      <c r="FYU22" s="99"/>
      <c r="FYV22" s="99"/>
      <c r="FYW22" s="99"/>
      <c r="FYX22" s="99"/>
      <c r="FYY22" s="99"/>
      <c r="FYZ22" s="99"/>
      <c r="FZA22" s="99"/>
      <c r="FZB22" s="99"/>
      <c r="FZC22" s="99"/>
      <c r="FZD22" s="99"/>
      <c r="FZE22" s="99"/>
      <c r="FZF22" s="99"/>
      <c r="FZG22" s="99"/>
      <c r="FZH22" s="99"/>
      <c r="FZI22" s="99"/>
      <c r="FZJ22" s="99"/>
      <c r="FZK22" s="99"/>
      <c r="FZL22" s="99"/>
      <c r="FZM22" s="99"/>
      <c r="FZN22" s="99"/>
      <c r="FZO22" s="99"/>
      <c r="FZP22" s="99"/>
      <c r="FZQ22" s="99"/>
      <c r="FZR22" s="99"/>
      <c r="FZS22" s="99"/>
      <c r="FZT22" s="99"/>
      <c r="FZU22" s="99"/>
      <c r="FZV22" s="99"/>
      <c r="FZW22" s="99"/>
      <c r="FZX22" s="99"/>
      <c r="FZY22" s="99"/>
      <c r="FZZ22" s="99"/>
      <c r="GAA22" s="99"/>
      <c r="GAB22" s="99"/>
      <c r="GAC22" s="99"/>
      <c r="GAD22" s="99"/>
      <c r="GAE22" s="99"/>
      <c r="GAF22" s="99"/>
      <c r="GAG22" s="99"/>
      <c r="GAH22" s="99"/>
      <c r="GAI22" s="99"/>
      <c r="GAJ22" s="99"/>
      <c r="GAK22" s="99"/>
      <c r="GAL22" s="99"/>
      <c r="GAM22" s="99"/>
      <c r="GAN22" s="99"/>
      <c r="GAO22" s="99"/>
      <c r="GAP22" s="99"/>
      <c r="GAQ22" s="99"/>
      <c r="GAR22" s="99"/>
      <c r="GAS22" s="99"/>
      <c r="GAT22" s="99"/>
      <c r="GAU22" s="99"/>
      <c r="GAV22" s="99"/>
      <c r="GAW22" s="99"/>
      <c r="GAX22" s="99"/>
      <c r="GAY22" s="99"/>
      <c r="GAZ22" s="99"/>
      <c r="GBA22" s="99"/>
      <c r="GBB22" s="99"/>
      <c r="GBC22" s="99"/>
      <c r="GBD22" s="99"/>
      <c r="GBE22" s="99"/>
      <c r="GBF22" s="99"/>
      <c r="GBG22" s="99"/>
      <c r="GBH22" s="99"/>
      <c r="GBI22" s="99"/>
      <c r="GBJ22" s="99"/>
      <c r="GBK22" s="99"/>
      <c r="GBL22" s="99"/>
      <c r="GBM22" s="99"/>
      <c r="GBN22" s="99"/>
      <c r="GBO22" s="99"/>
      <c r="GBP22" s="99"/>
      <c r="GBQ22" s="99"/>
      <c r="GBR22" s="99"/>
      <c r="GBS22" s="99"/>
      <c r="GBT22" s="99"/>
      <c r="GBU22" s="99"/>
      <c r="GBV22" s="99"/>
      <c r="GBW22" s="99"/>
      <c r="GBX22" s="99"/>
      <c r="GBY22" s="99"/>
      <c r="GBZ22" s="99"/>
      <c r="GCA22" s="99"/>
      <c r="GCB22" s="99"/>
      <c r="GCC22" s="99"/>
      <c r="GCD22" s="99"/>
      <c r="GCE22" s="99"/>
      <c r="GCF22" s="99"/>
      <c r="GCG22" s="99"/>
      <c r="GCH22" s="99"/>
      <c r="GCI22" s="99"/>
      <c r="GCJ22" s="99"/>
      <c r="GCK22" s="99"/>
      <c r="GCL22" s="99"/>
      <c r="GCM22" s="99"/>
      <c r="GCN22" s="99"/>
      <c r="GCO22" s="99"/>
      <c r="GCP22" s="99"/>
      <c r="GCQ22" s="99"/>
      <c r="GCR22" s="99"/>
      <c r="GCS22" s="99"/>
      <c r="GCT22" s="99"/>
      <c r="GCU22" s="99"/>
      <c r="GCV22" s="99"/>
      <c r="GCW22" s="99"/>
      <c r="GCX22" s="99"/>
      <c r="GCY22" s="99"/>
      <c r="GCZ22" s="99"/>
      <c r="GDA22" s="99"/>
      <c r="GDB22" s="99"/>
      <c r="GDC22" s="99"/>
      <c r="GDD22" s="99"/>
      <c r="GDE22" s="99"/>
      <c r="GDF22" s="99"/>
      <c r="GDG22" s="99"/>
      <c r="GDH22" s="99"/>
      <c r="GDI22" s="99"/>
      <c r="GDJ22" s="99"/>
      <c r="GDK22" s="99"/>
      <c r="GDL22" s="99"/>
      <c r="GDM22" s="99"/>
      <c r="GDN22" s="99"/>
      <c r="GDO22" s="99"/>
      <c r="GDP22" s="99"/>
      <c r="GDQ22" s="99"/>
      <c r="GDR22" s="99"/>
      <c r="GDS22" s="99"/>
      <c r="GDT22" s="99"/>
      <c r="GDU22" s="99"/>
      <c r="GDV22" s="99"/>
      <c r="GDW22" s="99"/>
      <c r="GDX22" s="99"/>
      <c r="GDY22" s="99"/>
      <c r="GDZ22" s="99"/>
      <c r="GEA22" s="99"/>
      <c r="GEB22" s="99"/>
      <c r="GEC22" s="99"/>
      <c r="GED22" s="99"/>
      <c r="GEE22" s="99"/>
      <c r="GEF22" s="99"/>
      <c r="GEG22" s="99"/>
      <c r="GEH22" s="99"/>
      <c r="GEI22" s="99"/>
      <c r="GEJ22" s="99"/>
      <c r="GEK22" s="99"/>
      <c r="GEL22" s="99"/>
      <c r="GEM22" s="99"/>
      <c r="GEN22" s="99"/>
      <c r="GEO22" s="99"/>
      <c r="GEP22" s="99"/>
      <c r="GEQ22" s="99"/>
      <c r="GER22" s="99"/>
      <c r="GES22" s="99"/>
      <c r="GET22" s="99"/>
      <c r="GEU22" s="99"/>
      <c r="GEV22" s="99"/>
      <c r="GEW22" s="99"/>
      <c r="GEX22" s="99"/>
      <c r="GEY22" s="99"/>
      <c r="GEZ22" s="99"/>
      <c r="GFA22" s="99"/>
      <c r="GFB22" s="99"/>
      <c r="GFC22" s="99"/>
      <c r="GFD22" s="99"/>
      <c r="GFE22" s="99"/>
      <c r="GFF22" s="99"/>
      <c r="GFG22" s="99"/>
      <c r="GFH22" s="99"/>
      <c r="GFI22" s="99"/>
      <c r="GFJ22" s="99"/>
      <c r="GFK22" s="99"/>
      <c r="GFL22" s="99"/>
      <c r="GFM22" s="99"/>
      <c r="GFN22" s="99"/>
      <c r="GFO22" s="99"/>
      <c r="GFP22" s="99"/>
      <c r="GFQ22" s="99"/>
      <c r="GFR22" s="99"/>
      <c r="GFS22" s="99"/>
      <c r="GFT22" s="99"/>
      <c r="GFU22" s="99"/>
      <c r="GFV22" s="99"/>
      <c r="GFW22" s="99"/>
      <c r="GFX22" s="99"/>
      <c r="GFY22" s="99"/>
      <c r="GFZ22" s="99"/>
      <c r="GGA22" s="99"/>
      <c r="GGB22" s="99"/>
      <c r="GGC22" s="99"/>
      <c r="GGD22" s="99"/>
      <c r="GGE22" s="99"/>
      <c r="GGF22" s="99"/>
      <c r="GGG22" s="99"/>
      <c r="GGH22" s="99"/>
      <c r="GGI22" s="99"/>
      <c r="GGJ22" s="99"/>
      <c r="GGK22" s="99"/>
      <c r="GGL22" s="99"/>
      <c r="GGM22" s="99"/>
      <c r="GGN22" s="99"/>
      <c r="GGO22" s="99"/>
      <c r="GGP22" s="99"/>
      <c r="GGQ22" s="99"/>
      <c r="GGR22" s="99"/>
      <c r="GGS22" s="99"/>
      <c r="GGT22" s="99"/>
      <c r="GGU22" s="99"/>
      <c r="GGV22" s="99"/>
      <c r="GGW22" s="99"/>
      <c r="GGX22" s="99"/>
      <c r="GGY22" s="99"/>
      <c r="GGZ22" s="99"/>
      <c r="GHA22" s="99"/>
      <c r="GHB22" s="99"/>
      <c r="GHC22" s="99"/>
      <c r="GHD22" s="99"/>
      <c r="GHE22" s="99"/>
      <c r="GHF22" s="99"/>
      <c r="GHG22" s="99"/>
      <c r="GHH22" s="99"/>
      <c r="GHI22" s="99"/>
      <c r="GHJ22" s="99"/>
      <c r="GHK22" s="99"/>
      <c r="GHL22" s="99"/>
      <c r="GHM22" s="99"/>
      <c r="GHN22" s="99"/>
      <c r="GHO22" s="99"/>
      <c r="GHP22" s="99"/>
      <c r="GHQ22" s="99"/>
      <c r="GHR22" s="99"/>
      <c r="GHS22" s="99"/>
      <c r="GHT22" s="99"/>
      <c r="GHU22" s="99"/>
      <c r="GHV22" s="99"/>
      <c r="GHW22" s="99"/>
      <c r="GHX22" s="99"/>
      <c r="GHY22" s="99"/>
      <c r="GHZ22" s="99"/>
      <c r="GIA22" s="99"/>
      <c r="GIB22" s="99"/>
      <c r="GIC22" s="99"/>
      <c r="GID22" s="99"/>
      <c r="GIE22" s="99"/>
      <c r="GIF22" s="99"/>
      <c r="GIG22" s="99"/>
      <c r="GIH22" s="99"/>
      <c r="GII22" s="99"/>
      <c r="GIJ22" s="99"/>
      <c r="GIK22" s="99"/>
      <c r="GIL22" s="99"/>
      <c r="GIM22" s="99"/>
      <c r="GIN22" s="99"/>
      <c r="GIO22" s="99"/>
      <c r="GIP22" s="99"/>
      <c r="GIQ22" s="99"/>
      <c r="GIR22" s="99"/>
      <c r="GIS22" s="99"/>
      <c r="GIT22" s="99"/>
      <c r="GIU22" s="99"/>
      <c r="GIV22" s="99"/>
      <c r="GIW22" s="99"/>
      <c r="GIX22" s="99"/>
      <c r="GIY22" s="99"/>
      <c r="GIZ22" s="99"/>
      <c r="GJA22" s="99"/>
      <c r="GJB22" s="99"/>
      <c r="GJC22" s="99"/>
      <c r="GJD22" s="99"/>
      <c r="GJE22" s="99"/>
      <c r="GJF22" s="99"/>
      <c r="GJG22" s="99"/>
      <c r="GJH22" s="99"/>
      <c r="GJI22" s="99"/>
      <c r="GJJ22" s="99"/>
      <c r="GJK22" s="99"/>
      <c r="GJL22" s="99"/>
      <c r="GJM22" s="99"/>
      <c r="GJN22" s="99"/>
      <c r="GJO22" s="99"/>
      <c r="GJP22" s="99"/>
      <c r="GJQ22" s="99"/>
      <c r="GJR22" s="99"/>
      <c r="GJS22" s="99"/>
      <c r="GJT22" s="99"/>
      <c r="GJU22" s="99"/>
      <c r="GJV22" s="99"/>
      <c r="GJW22" s="99"/>
      <c r="GJX22" s="99"/>
      <c r="GJY22" s="99"/>
      <c r="GJZ22" s="99"/>
      <c r="GKA22" s="99"/>
      <c r="GKB22" s="99"/>
      <c r="GKC22" s="99"/>
      <c r="GKD22" s="99"/>
      <c r="GKE22" s="99"/>
      <c r="GKF22" s="99"/>
      <c r="GKG22" s="99"/>
      <c r="GKH22" s="99"/>
      <c r="GKI22" s="99"/>
      <c r="GKJ22" s="99"/>
      <c r="GKK22" s="99"/>
      <c r="GKL22" s="99"/>
      <c r="GKM22" s="99"/>
      <c r="GKN22" s="99"/>
      <c r="GKO22" s="99"/>
      <c r="GKP22" s="99"/>
      <c r="GKQ22" s="99"/>
      <c r="GKR22" s="99"/>
      <c r="GKS22" s="99"/>
      <c r="GKT22" s="99"/>
      <c r="GKU22" s="99"/>
      <c r="GKV22" s="99"/>
      <c r="GKW22" s="99"/>
      <c r="GKX22" s="99"/>
      <c r="GKY22" s="99"/>
      <c r="GKZ22" s="99"/>
      <c r="GLA22" s="99"/>
      <c r="GLB22" s="99"/>
      <c r="GLC22" s="99"/>
      <c r="GLD22" s="99"/>
      <c r="GLE22" s="99"/>
      <c r="GLF22" s="99"/>
      <c r="GLG22" s="99"/>
      <c r="GLH22" s="99"/>
      <c r="GLI22" s="99"/>
      <c r="GLJ22" s="99"/>
      <c r="GLK22" s="99"/>
      <c r="GLL22" s="99"/>
      <c r="GLM22" s="99"/>
      <c r="GLN22" s="99"/>
      <c r="GLO22" s="99"/>
      <c r="GLP22" s="99"/>
      <c r="GLQ22" s="99"/>
      <c r="GLR22" s="99"/>
      <c r="GLS22" s="99"/>
      <c r="GLT22" s="99"/>
      <c r="GLU22" s="99"/>
      <c r="GLV22" s="99"/>
      <c r="GLW22" s="99"/>
      <c r="GLX22" s="99"/>
      <c r="GLY22" s="99"/>
      <c r="GLZ22" s="99"/>
      <c r="GMA22" s="99"/>
      <c r="GMB22" s="99"/>
      <c r="GMC22" s="99"/>
      <c r="GMD22" s="99"/>
      <c r="GME22" s="99"/>
      <c r="GMF22" s="99"/>
      <c r="GMG22" s="99"/>
      <c r="GMH22" s="99"/>
      <c r="GMI22" s="99"/>
      <c r="GMJ22" s="99"/>
      <c r="GMK22" s="99"/>
      <c r="GML22" s="99"/>
      <c r="GMM22" s="99"/>
      <c r="GMN22" s="99"/>
      <c r="GMO22" s="99"/>
      <c r="GMP22" s="99"/>
      <c r="GMQ22" s="99"/>
      <c r="GMR22" s="99"/>
      <c r="GMS22" s="99"/>
      <c r="GMT22" s="99"/>
      <c r="GMU22" s="99"/>
      <c r="GMV22" s="99"/>
      <c r="GMW22" s="99"/>
      <c r="GMX22" s="99"/>
      <c r="GMY22" s="99"/>
      <c r="GMZ22" s="99"/>
      <c r="GNA22" s="99"/>
      <c r="GNB22" s="99"/>
      <c r="GNC22" s="99"/>
      <c r="GND22" s="99"/>
      <c r="GNE22" s="99"/>
      <c r="GNF22" s="99"/>
      <c r="GNG22" s="99"/>
      <c r="GNH22" s="99"/>
      <c r="GNI22" s="99"/>
      <c r="GNJ22" s="99"/>
      <c r="GNK22" s="99"/>
      <c r="GNL22" s="99"/>
      <c r="GNM22" s="99"/>
      <c r="GNN22" s="99"/>
      <c r="GNO22" s="99"/>
      <c r="GNP22" s="99"/>
      <c r="GNQ22" s="99"/>
      <c r="GNR22" s="99"/>
      <c r="GNS22" s="99"/>
      <c r="GNT22" s="99"/>
      <c r="GNU22" s="99"/>
      <c r="GNV22" s="99"/>
      <c r="GNW22" s="99"/>
      <c r="GNX22" s="99"/>
      <c r="GNY22" s="99"/>
      <c r="GNZ22" s="99"/>
      <c r="GOA22" s="99"/>
      <c r="GOB22" s="99"/>
      <c r="GOC22" s="99"/>
      <c r="GOD22" s="99"/>
      <c r="GOE22" s="99"/>
      <c r="GOF22" s="99"/>
      <c r="GOG22" s="99"/>
      <c r="GOH22" s="99"/>
      <c r="GOI22" s="99"/>
      <c r="GOJ22" s="99"/>
      <c r="GOK22" s="99"/>
      <c r="GOL22" s="99"/>
      <c r="GOM22" s="99"/>
      <c r="GON22" s="99"/>
      <c r="GOO22" s="99"/>
      <c r="GOP22" s="99"/>
      <c r="GOQ22" s="99"/>
      <c r="GOR22" s="99"/>
      <c r="GOS22" s="99"/>
      <c r="GOT22" s="99"/>
      <c r="GOU22" s="99"/>
      <c r="GOV22" s="99"/>
      <c r="GOW22" s="99"/>
      <c r="GOX22" s="99"/>
      <c r="GOY22" s="99"/>
      <c r="GOZ22" s="99"/>
      <c r="GPA22" s="99"/>
      <c r="GPB22" s="99"/>
      <c r="GPC22" s="99"/>
      <c r="GPD22" s="99"/>
      <c r="GPE22" s="99"/>
      <c r="GPF22" s="99"/>
      <c r="GPG22" s="99"/>
      <c r="GPH22" s="99"/>
      <c r="GPI22" s="99"/>
      <c r="GPJ22" s="99"/>
      <c r="GPK22" s="99"/>
      <c r="GPL22" s="99"/>
      <c r="GPM22" s="99"/>
      <c r="GPN22" s="99"/>
      <c r="GPO22" s="99"/>
      <c r="GPP22" s="99"/>
      <c r="GPQ22" s="99"/>
      <c r="GPR22" s="99"/>
      <c r="GPS22" s="99"/>
      <c r="GPT22" s="99"/>
      <c r="GPU22" s="99"/>
      <c r="GPV22" s="99"/>
      <c r="GPW22" s="99"/>
      <c r="GPX22" s="99"/>
      <c r="GPY22" s="99"/>
      <c r="GPZ22" s="99"/>
      <c r="GQA22" s="99"/>
      <c r="GQB22" s="99"/>
      <c r="GQC22" s="99"/>
      <c r="GQD22" s="99"/>
      <c r="GQE22" s="99"/>
      <c r="GQF22" s="99"/>
      <c r="GQG22" s="99"/>
      <c r="GQH22" s="99"/>
      <c r="GQI22" s="99"/>
      <c r="GQJ22" s="99"/>
      <c r="GQK22" s="99"/>
      <c r="GQL22" s="99"/>
      <c r="GQM22" s="99"/>
      <c r="GQN22" s="99"/>
      <c r="GQO22" s="99"/>
      <c r="GQP22" s="99"/>
      <c r="GQQ22" s="99"/>
      <c r="GQR22" s="99"/>
      <c r="GQS22" s="99"/>
      <c r="GQT22" s="99"/>
      <c r="GQU22" s="99"/>
      <c r="GQV22" s="99"/>
      <c r="GQW22" s="99"/>
      <c r="GQX22" s="99"/>
      <c r="GQY22" s="99"/>
      <c r="GQZ22" s="99"/>
      <c r="GRA22" s="99"/>
      <c r="GRB22" s="99"/>
      <c r="GRC22" s="99"/>
      <c r="GRD22" s="99"/>
      <c r="GRE22" s="99"/>
      <c r="GRF22" s="99"/>
      <c r="GRG22" s="99"/>
      <c r="GRH22" s="99"/>
      <c r="GRI22" s="99"/>
      <c r="GRJ22" s="99"/>
      <c r="GRK22" s="99"/>
      <c r="GRL22" s="99"/>
      <c r="GRM22" s="99"/>
      <c r="GRN22" s="99"/>
      <c r="GRO22" s="99"/>
      <c r="GRP22" s="99"/>
      <c r="GRQ22" s="99"/>
      <c r="GRR22" s="99"/>
      <c r="GRS22" s="99"/>
      <c r="GRT22" s="99"/>
      <c r="GRU22" s="99"/>
      <c r="GRV22" s="99"/>
      <c r="GRW22" s="99"/>
      <c r="GRX22" s="99"/>
      <c r="GRY22" s="99"/>
      <c r="GRZ22" s="99"/>
      <c r="GSA22" s="99"/>
      <c r="GSB22" s="99"/>
      <c r="GSC22" s="99"/>
      <c r="GSD22" s="99"/>
      <c r="GSE22" s="99"/>
      <c r="GSF22" s="99"/>
      <c r="GSG22" s="99"/>
      <c r="GSH22" s="99"/>
      <c r="GSI22" s="99"/>
      <c r="GSJ22" s="99"/>
      <c r="GSK22" s="99"/>
      <c r="GSL22" s="99"/>
      <c r="GSM22" s="99"/>
      <c r="GSN22" s="99"/>
      <c r="GSO22" s="99"/>
      <c r="GSP22" s="99"/>
      <c r="GSQ22" s="99"/>
      <c r="GSR22" s="99"/>
      <c r="GSS22" s="99"/>
      <c r="GST22" s="99"/>
      <c r="GSU22" s="99"/>
      <c r="GSV22" s="99"/>
      <c r="GSW22" s="99"/>
      <c r="GSX22" s="99"/>
      <c r="GSY22" s="99"/>
      <c r="GSZ22" s="99"/>
      <c r="GTA22" s="99"/>
      <c r="GTB22" s="99"/>
      <c r="GTC22" s="99"/>
      <c r="GTD22" s="99"/>
      <c r="GTE22" s="99"/>
      <c r="GTF22" s="99"/>
      <c r="GTG22" s="99"/>
      <c r="GTH22" s="99"/>
      <c r="GTI22" s="99"/>
      <c r="GTJ22" s="99"/>
      <c r="GTK22" s="99"/>
      <c r="GTL22" s="99"/>
      <c r="GTM22" s="99"/>
      <c r="GTN22" s="99"/>
      <c r="GTO22" s="99"/>
      <c r="GTP22" s="99"/>
      <c r="GTQ22" s="99"/>
      <c r="GTR22" s="99"/>
      <c r="GTS22" s="99"/>
      <c r="GTT22" s="99"/>
      <c r="GTU22" s="99"/>
      <c r="GTV22" s="99"/>
      <c r="GTW22" s="99"/>
      <c r="GTX22" s="99"/>
      <c r="GTY22" s="99"/>
      <c r="GTZ22" s="99"/>
      <c r="GUA22" s="99"/>
      <c r="GUB22" s="99"/>
      <c r="GUC22" s="99"/>
      <c r="GUD22" s="99"/>
      <c r="GUE22" s="99"/>
      <c r="GUF22" s="99"/>
      <c r="GUG22" s="99"/>
      <c r="GUH22" s="99"/>
      <c r="GUI22" s="99"/>
      <c r="GUJ22" s="99"/>
      <c r="GUK22" s="99"/>
      <c r="GUL22" s="99"/>
      <c r="GUM22" s="99"/>
      <c r="GUN22" s="99"/>
      <c r="GUO22" s="99"/>
      <c r="GUP22" s="99"/>
      <c r="GUQ22" s="99"/>
      <c r="GUR22" s="99"/>
      <c r="GUS22" s="99"/>
      <c r="GUT22" s="99"/>
      <c r="GUU22" s="99"/>
      <c r="GUV22" s="99"/>
      <c r="GUW22" s="99"/>
      <c r="GUX22" s="99"/>
      <c r="GUY22" s="99"/>
      <c r="GUZ22" s="99"/>
      <c r="GVA22" s="99"/>
      <c r="GVB22" s="99"/>
      <c r="GVC22" s="99"/>
      <c r="GVD22" s="99"/>
      <c r="GVE22" s="99"/>
      <c r="GVF22" s="99"/>
      <c r="GVG22" s="99"/>
      <c r="GVH22" s="99"/>
      <c r="GVI22" s="99"/>
      <c r="GVJ22" s="99"/>
      <c r="GVK22" s="99"/>
      <c r="GVL22" s="99"/>
      <c r="GVM22" s="99"/>
      <c r="GVN22" s="99"/>
      <c r="GVO22" s="99"/>
      <c r="GVP22" s="99"/>
      <c r="GVQ22" s="99"/>
      <c r="GVR22" s="99"/>
      <c r="GVS22" s="99"/>
      <c r="GVT22" s="99"/>
      <c r="GVU22" s="99"/>
      <c r="GVV22" s="99"/>
      <c r="GVW22" s="99"/>
      <c r="GVX22" s="99"/>
      <c r="GVY22" s="99"/>
      <c r="GVZ22" s="99"/>
      <c r="GWA22" s="99"/>
      <c r="GWB22" s="99"/>
      <c r="GWC22" s="99"/>
      <c r="GWD22" s="99"/>
      <c r="GWE22" s="99"/>
      <c r="GWF22" s="99"/>
      <c r="GWG22" s="99"/>
      <c r="GWH22" s="99"/>
      <c r="GWI22" s="99"/>
      <c r="GWJ22" s="99"/>
      <c r="GWK22" s="99"/>
      <c r="GWL22" s="99"/>
      <c r="GWM22" s="99"/>
      <c r="GWN22" s="99"/>
      <c r="GWO22" s="99"/>
      <c r="GWP22" s="99"/>
      <c r="GWQ22" s="99"/>
      <c r="GWR22" s="99"/>
      <c r="GWS22" s="99"/>
      <c r="GWT22" s="99"/>
      <c r="GWU22" s="99"/>
      <c r="GWV22" s="99"/>
      <c r="GWW22" s="99"/>
      <c r="GWX22" s="99"/>
      <c r="GWY22" s="99"/>
      <c r="GWZ22" s="99"/>
      <c r="GXA22" s="99"/>
      <c r="GXB22" s="99"/>
      <c r="GXC22" s="99"/>
      <c r="GXD22" s="99"/>
      <c r="GXE22" s="99"/>
      <c r="GXF22" s="99"/>
      <c r="GXG22" s="99"/>
      <c r="GXH22" s="99"/>
      <c r="GXI22" s="99"/>
      <c r="GXJ22" s="99"/>
      <c r="GXK22" s="99"/>
      <c r="GXL22" s="99"/>
      <c r="GXM22" s="99"/>
      <c r="GXN22" s="99"/>
      <c r="GXO22" s="99"/>
      <c r="GXP22" s="99"/>
      <c r="GXQ22" s="99"/>
      <c r="GXR22" s="99"/>
      <c r="GXS22" s="99"/>
      <c r="GXT22" s="99"/>
      <c r="GXU22" s="99"/>
      <c r="GXV22" s="99"/>
      <c r="GXW22" s="99"/>
      <c r="GXX22" s="99"/>
      <c r="GXY22" s="99"/>
      <c r="GXZ22" s="99"/>
      <c r="GYA22" s="99"/>
      <c r="GYB22" s="99"/>
      <c r="GYC22" s="99"/>
      <c r="GYD22" s="99"/>
      <c r="GYE22" s="99"/>
      <c r="GYF22" s="99"/>
      <c r="GYG22" s="99"/>
      <c r="GYH22" s="99"/>
      <c r="GYI22" s="99"/>
      <c r="GYJ22" s="99"/>
      <c r="GYK22" s="99"/>
      <c r="GYL22" s="99"/>
      <c r="GYM22" s="99"/>
      <c r="GYN22" s="99"/>
      <c r="GYO22" s="99"/>
      <c r="GYP22" s="99"/>
      <c r="GYQ22" s="99"/>
      <c r="GYR22" s="99"/>
      <c r="GYS22" s="99"/>
      <c r="GYT22" s="99"/>
      <c r="GYU22" s="99"/>
      <c r="GYV22" s="99"/>
      <c r="GYW22" s="99"/>
      <c r="GYX22" s="99"/>
      <c r="GYY22" s="99"/>
      <c r="GYZ22" s="99"/>
      <c r="GZA22" s="99"/>
      <c r="GZB22" s="99"/>
      <c r="GZC22" s="99"/>
      <c r="GZD22" s="99"/>
      <c r="GZE22" s="99"/>
      <c r="GZF22" s="99"/>
      <c r="GZG22" s="99"/>
      <c r="GZH22" s="99"/>
      <c r="GZI22" s="99"/>
      <c r="GZJ22" s="99"/>
      <c r="GZK22" s="99"/>
      <c r="GZL22" s="99"/>
      <c r="GZM22" s="99"/>
      <c r="GZN22" s="99"/>
      <c r="GZO22" s="99"/>
      <c r="GZP22" s="99"/>
      <c r="GZQ22" s="99"/>
      <c r="GZR22" s="99"/>
      <c r="GZS22" s="99"/>
      <c r="GZT22" s="99"/>
      <c r="GZU22" s="99"/>
      <c r="GZV22" s="99"/>
      <c r="GZW22" s="99"/>
      <c r="GZX22" s="99"/>
      <c r="GZY22" s="99"/>
      <c r="GZZ22" s="99"/>
      <c r="HAA22" s="99"/>
      <c r="HAB22" s="99"/>
      <c r="HAC22" s="99"/>
      <c r="HAD22" s="99"/>
      <c r="HAE22" s="99"/>
      <c r="HAF22" s="99"/>
      <c r="HAG22" s="99"/>
      <c r="HAH22" s="99"/>
      <c r="HAI22" s="99"/>
      <c r="HAJ22" s="99"/>
      <c r="HAK22" s="99"/>
      <c r="HAL22" s="99"/>
      <c r="HAM22" s="99"/>
      <c r="HAN22" s="99"/>
      <c r="HAO22" s="99"/>
      <c r="HAP22" s="99"/>
      <c r="HAQ22" s="99"/>
      <c r="HAR22" s="99"/>
      <c r="HAS22" s="99"/>
      <c r="HAT22" s="99"/>
      <c r="HAU22" s="99"/>
      <c r="HAV22" s="99"/>
      <c r="HAW22" s="99"/>
      <c r="HAX22" s="99"/>
      <c r="HAY22" s="99"/>
      <c r="HAZ22" s="99"/>
      <c r="HBA22" s="99"/>
      <c r="HBB22" s="99"/>
      <c r="HBC22" s="99"/>
      <c r="HBD22" s="99"/>
      <c r="HBE22" s="99"/>
      <c r="HBF22" s="99"/>
      <c r="HBG22" s="99"/>
      <c r="HBH22" s="99"/>
      <c r="HBI22" s="99"/>
      <c r="HBJ22" s="99"/>
      <c r="HBK22" s="99"/>
      <c r="HBL22" s="99"/>
      <c r="HBM22" s="99"/>
      <c r="HBN22" s="99"/>
      <c r="HBO22" s="99"/>
      <c r="HBP22" s="99"/>
      <c r="HBQ22" s="99"/>
      <c r="HBR22" s="99"/>
      <c r="HBS22" s="99"/>
      <c r="HBT22" s="99"/>
      <c r="HBU22" s="99"/>
      <c r="HBV22" s="99"/>
      <c r="HBW22" s="99"/>
      <c r="HBX22" s="99"/>
      <c r="HBY22" s="99"/>
      <c r="HBZ22" s="99"/>
      <c r="HCA22" s="99"/>
      <c r="HCB22" s="99"/>
      <c r="HCC22" s="99"/>
      <c r="HCD22" s="99"/>
      <c r="HCE22" s="99"/>
      <c r="HCF22" s="99"/>
      <c r="HCG22" s="99"/>
      <c r="HCH22" s="99"/>
      <c r="HCI22" s="99"/>
      <c r="HCJ22" s="99"/>
      <c r="HCK22" s="99"/>
      <c r="HCL22" s="99"/>
      <c r="HCM22" s="99"/>
      <c r="HCN22" s="99"/>
      <c r="HCO22" s="99"/>
      <c r="HCP22" s="99"/>
      <c r="HCQ22" s="99"/>
      <c r="HCR22" s="99"/>
      <c r="HCS22" s="99"/>
      <c r="HCT22" s="99"/>
      <c r="HCU22" s="99"/>
      <c r="HCV22" s="99"/>
      <c r="HCW22" s="99"/>
      <c r="HCX22" s="99"/>
      <c r="HCY22" s="99"/>
      <c r="HCZ22" s="99"/>
      <c r="HDA22" s="99"/>
      <c r="HDB22" s="99"/>
      <c r="HDC22" s="99"/>
      <c r="HDD22" s="99"/>
      <c r="HDE22" s="99"/>
      <c r="HDF22" s="99"/>
      <c r="HDG22" s="99"/>
      <c r="HDH22" s="99"/>
      <c r="HDI22" s="99"/>
      <c r="HDJ22" s="99"/>
      <c r="HDK22" s="99"/>
      <c r="HDL22" s="99"/>
      <c r="HDM22" s="99"/>
      <c r="HDN22" s="99"/>
      <c r="HDO22" s="99"/>
      <c r="HDP22" s="99"/>
      <c r="HDQ22" s="99"/>
      <c r="HDR22" s="99"/>
      <c r="HDS22" s="99"/>
      <c r="HDT22" s="99"/>
      <c r="HDU22" s="99"/>
      <c r="HDV22" s="99"/>
      <c r="HDW22" s="99"/>
      <c r="HDX22" s="99"/>
      <c r="HDY22" s="99"/>
      <c r="HDZ22" s="99"/>
      <c r="HEA22" s="99"/>
      <c r="HEB22" s="99"/>
      <c r="HEC22" s="99"/>
      <c r="HED22" s="99"/>
      <c r="HEE22" s="99"/>
      <c r="HEF22" s="99"/>
      <c r="HEG22" s="99"/>
      <c r="HEH22" s="99"/>
      <c r="HEI22" s="99"/>
      <c r="HEJ22" s="99"/>
      <c r="HEK22" s="99"/>
      <c r="HEL22" s="99"/>
      <c r="HEM22" s="99"/>
      <c r="HEN22" s="99"/>
      <c r="HEO22" s="99"/>
      <c r="HEP22" s="99"/>
      <c r="HEQ22" s="99"/>
      <c r="HER22" s="99"/>
      <c r="HES22" s="99"/>
      <c r="HET22" s="99"/>
      <c r="HEU22" s="99"/>
      <c r="HEV22" s="99"/>
      <c r="HEW22" s="99"/>
      <c r="HEX22" s="99"/>
      <c r="HEY22" s="99"/>
      <c r="HEZ22" s="99"/>
      <c r="HFA22" s="99"/>
      <c r="HFB22" s="99"/>
      <c r="HFC22" s="99"/>
      <c r="HFD22" s="99"/>
      <c r="HFE22" s="99"/>
      <c r="HFF22" s="99"/>
      <c r="HFG22" s="99"/>
      <c r="HFH22" s="99"/>
      <c r="HFI22" s="99"/>
      <c r="HFJ22" s="99"/>
      <c r="HFK22" s="99"/>
      <c r="HFL22" s="99"/>
      <c r="HFM22" s="99"/>
      <c r="HFN22" s="99"/>
      <c r="HFO22" s="99"/>
      <c r="HFP22" s="99"/>
      <c r="HFQ22" s="99"/>
      <c r="HFR22" s="99"/>
      <c r="HFS22" s="99"/>
      <c r="HFT22" s="99"/>
      <c r="HFU22" s="99"/>
      <c r="HFV22" s="99"/>
      <c r="HFW22" s="99"/>
      <c r="HFX22" s="99"/>
      <c r="HFY22" s="99"/>
      <c r="HFZ22" s="99"/>
      <c r="HGA22" s="99"/>
      <c r="HGB22" s="99"/>
      <c r="HGC22" s="99"/>
      <c r="HGD22" s="99"/>
      <c r="HGE22" s="99"/>
      <c r="HGF22" s="99"/>
      <c r="HGG22" s="99"/>
      <c r="HGH22" s="99"/>
      <c r="HGI22" s="99"/>
      <c r="HGJ22" s="99"/>
      <c r="HGK22" s="99"/>
      <c r="HGL22" s="99"/>
      <c r="HGM22" s="99"/>
      <c r="HGN22" s="99"/>
      <c r="HGO22" s="99"/>
      <c r="HGP22" s="99"/>
      <c r="HGQ22" s="99"/>
      <c r="HGR22" s="99"/>
      <c r="HGS22" s="99"/>
      <c r="HGT22" s="99"/>
      <c r="HGU22" s="99"/>
      <c r="HGV22" s="99"/>
      <c r="HGW22" s="99"/>
      <c r="HGX22" s="99"/>
      <c r="HGY22" s="99"/>
      <c r="HGZ22" s="99"/>
      <c r="HHA22" s="99"/>
      <c r="HHB22" s="99"/>
      <c r="HHC22" s="99"/>
      <c r="HHD22" s="99"/>
      <c r="HHE22" s="99"/>
      <c r="HHF22" s="99"/>
      <c r="HHG22" s="99"/>
      <c r="HHH22" s="99"/>
      <c r="HHI22" s="99"/>
      <c r="HHJ22" s="99"/>
      <c r="HHK22" s="99"/>
      <c r="HHL22" s="99"/>
      <c r="HHM22" s="99"/>
      <c r="HHN22" s="99"/>
      <c r="HHO22" s="99"/>
      <c r="HHP22" s="99"/>
      <c r="HHQ22" s="99"/>
      <c r="HHR22" s="99"/>
      <c r="HHS22" s="99"/>
      <c r="HHT22" s="99"/>
      <c r="HHU22" s="99"/>
      <c r="HHV22" s="99"/>
      <c r="HHW22" s="99"/>
      <c r="HHX22" s="99"/>
      <c r="HHY22" s="99"/>
      <c r="HHZ22" s="99"/>
      <c r="HIA22" s="99"/>
      <c r="HIB22" s="99"/>
      <c r="HIC22" s="99"/>
      <c r="HID22" s="99"/>
      <c r="HIE22" s="99"/>
      <c r="HIF22" s="99"/>
      <c r="HIG22" s="99"/>
      <c r="HIH22" s="99"/>
      <c r="HII22" s="99"/>
      <c r="HIJ22" s="99"/>
      <c r="HIK22" s="99"/>
      <c r="HIL22" s="99"/>
      <c r="HIM22" s="99"/>
      <c r="HIN22" s="99"/>
      <c r="HIO22" s="99"/>
      <c r="HIP22" s="99"/>
      <c r="HIQ22" s="99"/>
      <c r="HIR22" s="99"/>
      <c r="HIS22" s="99"/>
      <c r="HIT22" s="99"/>
      <c r="HIU22" s="99"/>
      <c r="HIV22" s="99"/>
      <c r="HIW22" s="99"/>
      <c r="HIX22" s="99"/>
      <c r="HIY22" s="99"/>
      <c r="HIZ22" s="99"/>
      <c r="HJA22" s="99"/>
      <c r="HJB22" s="99"/>
      <c r="HJC22" s="99"/>
      <c r="HJD22" s="99"/>
      <c r="HJE22" s="99"/>
      <c r="HJF22" s="99"/>
      <c r="HJG22" s="99"/>
      <c r="HJH22" s="99"/>
      <c r="HJI22" s="99"/>
      <c r="HJJ22" s="99"/>
      <c r="HJK22" s="99"/>
      <c r="HJL22" s="99"/>
      <c r="HJM22" s="99"/>
      <c r="HJN22" s="99"/>
      <c r="HJO22" s="99"/>
      <c r="HJP22" s="99"/>
      <c r="HJQ22" s="99"/>
      <c r="HJR22" s="99"/>
      <c r="HJS22" s="99"/>
      <c r="HJT22" s="99"/>
      <c r="HJU22" s="99"/>
      <c r="HJV22" s="99"/>
      <c r="HJW22" s="99"/>
      <c r="HJX22" s="99"/>
      <c r="HJY22" s="99"/>
      <c r="HJZ22" s="99"/>
      <c r="HKA22" s="99"/>
      <c r="HKB22" s="99"/>
      <c r="HKC22" s="99"/>
      <c r="HKD22" s="99"/>
      <c r="HKE22" s="99"/>
      <c r="HKF22" s="99"/>
      <c r="HKG22" s="99"/>
      <c r="HKH22" s="99"/>
      <c r="HKI22" s="99"/>
      <c r="HKJ22" s="99"/>
      <c r="HKK22" s="99"/>
      <c r="HKL22" s="99"/>
      <c r="HKM22" s="99"/>
      <c r="HKN22" s="99"/>
      <c r="HKO22" s="99"/>
      <c r="HKP22" s="99"/>
      <c r="HKQ22" s="99"/>
      <c r="HKR22" s="99"/>
      <c r="HKS22" s="99"/>
      <c r="HKT22" s="99"/>
      <c r="HKU22" s="99"/>
      <c r="HKV22" s="99"/>
      <c r="HKW22" s="99"/>
      <c r="HKX22" s="99"/>
      <c r="HKY22" s="99"/>
      <c r="HKZ22" s="99"/>
      <c r="HLA22" s="99"/>
      <c r="HLB22" s="99"/>
      <c r="HLC22" s="99"/>
      <c r="HLD22" s="99"/>
      <c r="HLE22" s="99"/>
      <c r="HLF22" s="99"/>
      <c r="HLG22" s="99"/>
      <c r="HLH22" s="99"/>
      <c r="HLI22" s="99"/>
      <c r="HLJ22" s="99"/>
      <c r="HLK22" s="99"/>
      <c r="HLL22" s="99"/>
      <c r="HLM22" s="99"/>
      <c r="HLN22" s="99"/>
      <c r="HLO22" s="99"/>
      <c r="HLP22" s="99"/>
      <c r="HLQ22" s="99"/>
      <c r="HLR22" s="99"/>
      <c r="HLS22" s="99"/>
      <c r="HLT22" s="99"/>
      <c r="HLU22" s="99"/>
      <c r="HLV22" s="99"/>
      <c r="HLW22" s="99"/>
      <c r="HLX22" s="99"/>
      <c r="HLY22" s="99"/>
      <c r="HLZ22" s="99"/>
      <c r="HMA22" s="99"/>
      <c r="HMB22" s="99"/>
      <c r="HMC22" s="99"/>
      <c r="HMD22" s="99"/>
      <c r="HME22" s="99"/>
      <c r="HMF22" s="99"/>
      <c r="HMG22" s="99"/>
      <c r="HMH22" s="99"/>
      <c r="HMI22" s="99"/>
      <c r="HMJ22" s="99"/>
      <c r="HMK22" s="99"/>
      <c r="HML22" s="99"/>
      <c r="HMM22" s="99"/>
      <c r="HMN22" s="99"/>
      <c r="HMO22" s="99"/>
      <c r="HMP22" s="99"/>
      <c r="HMQ22" s="99"/>
      <c r="HMR22" s="99"/>
      <c r="HMS22" s="99"/>
      <c r="HMT22" s="99"/>
      <c r="HMU22" s="99"/>
      <c r="HMV22" s="99"/>
      <c r="HMW22" s="99"/>
      <c r="HMX22" s="99"/>
      <c r="HMY22" s="99"/>
      <c r="HMZ22" s="99"/>
      <c r="HNA22" s="99"/>
      <c r="HNB22" s="99"/>
      <c r="HNC22" s="99"/>
      <c r="HND22" s="99"/>
      <c r="HNE22" s="99"/>
      <c r="HNF22" s="99"/>
      <c r="HNG22" s="99"/>
      <c r="HNH22" s="99"/>
      <c r="HNI22" s="99"/>
      <c r="HNJ22" s="99"/>
      <c r="HNK22" s="99"/>
      <c r="HNL22" s="99"/>
      <c r="HNM22" s="99"/>
      <c r="HNN22" s="99"/>
      <c r="HNO22" s="99"/>
      <c r="HNP22" s="99"/>
      <c r="HNQ22" s="99"/>
      <c r="HNR22" s="99"/>
      <c r="HNS22" s="99"/>
      <c r="HNT22" s="99"/>
      <c r="HNU22" s="99"/>
      <c r="HNV22" s="99"/>
      <c r="HNW22" s="99"/>
      <c r="HNX22" s="99"/>
      <c r="HNY22" s="99"/>
      <c r="HNZ22" s="99"/>
      <c r="HOA22" s="99"/>
      <c r="HOB22" s="99"/>
      <c r="HOC22" s="99"/>
      <c r="HOD22" s="99"/>
      <c r="HOE22" s="99"/>
      <c r="HOF22" s="99"/>
      <c r="HOG22" s="99"/>
      <c r="HOH22" s="99"/>
      <c r="HOI22" s="99"/>
      <c r="HOJ22" s="99"/>
      <c r="HOK22" s="99"/>
      <c r="HOL22" s="99"/>
      <c r="HOM22" s="99"/>
      <c r="HON22" s="99"/>
      <c r="HOO22" s="99"/>
      <c r="HOP22" s="99"/>
      <c r="HOQ22" s="99"/>
      <c r="HOR22" s="99"/>
      <c r="HOS22" s="99"/>
      <c r="HOT22" s="99"/>
      <c r="HOU22" s="99"/>
      <c r="HOV22" s="99"/>
      <c r="HOW22" s="99"/>
      <c r="HOX22" s="99"/>
      <c r="HOY22" s="99"/>
      <c r="HOZ22" s="99"/>
      <c r="HPA22" s="99"/>
      <c r="HPB22" s="99"/>
      <c r="HPC22" s="99"/>
      <c r="HPD22" s="99"/>
      <c r="HPE22" s="99"/>
      <c r="HPF22" s="99"/>
      <c r="HPG22" s="99"/>
      <c r="HPH22" s="99"/>
      <c r="HPI22" s="99"/>
      <c r="HPJ22" s="99"/>
      <c r="HPK22" s="99"/>
      <c r="HPL22" s="99"/>
      <c r="HPM22" s="99"/>
      <c r="HPN22" s="99"/>
      <c r="HPO22" s="99"/>
      <c r="HPP22" s="99"/>
      <c r="HPQ22" s="99"/>
      <c r="HPR22" s="99"/>
      <c r="HPS22" s="99"/>
      <c r="HPT22" s="99"/>
      <c r="HPU22" s="99"/>
      <c r="HPV22" s="99"/>
      <c r="HPW22" s="99"/>
      <c r="HPX22" s="99"/>
      <c r="HPY22" s="99"/>
      <c r="HPZ22" s="99"/>
      <c r="HQA22" s="99"/>
      <c r="HQB22" s="99"/>
      <c r="HQC22" s="99"/>
      <c r="HQD22" s="99"/>
      <c r="HQE22" s="99"/>
      <c r="HQF22" s="99"/>
      <c r="HQG22" s="99"/>
      <c r="HQH22" s="99"/>
      <c r="HQI22" s="99"/>
      <c r="HQJ22" s="99"/>
      <c r="HQK22" s="99"/>
      <c r="HQL22" s="99"/>
      <c r="HQM22" s="99"/>
      <c r="HQN22" s="99"/>
      <c r="HQO22" s="99"/>
      <c r="HQP22" s="99"/>
      <c r="HQQ22" s="99"/>
      <c r="HQR22" s="99"/>
      <c r="HQS22" s="99"/>
      <c r="HQT22" s="99"/>
      <c r="HQU22" s="99"/>
      <c r="HQV22" s="99"/>
      <c r="HQW22" s="99"/>
      <c r="HQX22" s="99"/>
      <c r="HQY22" s="99"/>
      <c r="HQZ22" s="99"/>
      <c r="HRA22" s="99"/>
      <c r="HRB22" s="99"/>
      <c r="HRC22" s="99"/>
      <c r="HRD22" s="99"/>
      <c r="HRE22" s="99"/>
      <c r="HRF22" s="99"/>
      <c r="HRG22" s="99"/>
      <c r="HRH22" s="99"/>
      <c r="HRI22" s="99"/>
      <c r="HRJ22" s="99"/>
      <c r="HRK22" s="99"/>
      <c r="HRL22" s="99"/>
      <c r="HRM22" s="99"/>
      <c r="HRN22" s="99"/>
      <c r="HRO22" s="99"/>
      <c r="HRP22" s="99"/>
      <c r="HRQ22" s="99"/>
      <c r="HRR22" s="99"/>
      <c r="HRS22" s="99"/>
      <c r="HRT22" s="99"/>
      <c r="HRU22" s="99"/>
      <c r="HRV22" s="99"/>
      <c r="HRW22" s="99"/>
      <c r="HRX22" s="99"/>
      <c r="HRY22" s="99"/>
      <c r="HRZ22" s="99"/>
      <c r="HSA22" s="99"/>
      <c r="HSB22" s="99"/>
      <c r="HSC22" s="99"/>
      <c r="HSD22" s="99"/>
      <c r="HSE22" s="99"/>
      <c r="HSF22" s="99"/>
      <c r="HSG22" s="99"/>
      <c r="HSH22" s="99"/>
      <c r="HSI22" s="99"/>
      <c r="HSJ22" s="99"/>
      <c r="HSK22" s="99"/>
      <c r="HSL22" s="99"/>
      <c r="HSM22" s="99"/>
      <c r="HSN22" s="99"/>
      <c r="HSO22" s="99"/>
      <c r="HSP22" s="99"/>
      <c r="HSQ22" s="99"/>
      <c r="HSR22" s="99"/>
      <c r="HSS22" s="99"/>
      <c r="HST22" s="99"/>
      <c r="HSU22" s="99"/>
      <c r="HSV22" s="99"/>
      <c r="HSW22" s="99"/>
      <c r="HSX22" s="99"/>
      <c r="HSY22" s="99"/>
      <c r="HSZ22" s="99"/>
      <c r="HTA22" s="99"/>
      <c r="HTB22" s="99"/>
      <c r="HTC22" s="99"/>
      <c r="HTD22" s="99"/>
      <c r="HTE22" s="99"/>
      <c r="HTF22" s="99"/>
      <c r="HTG22" s="99"/>
      <c r="HTH22" s="99"/>
      <c r="HTI22" s="99"/>
      <c r="HTJ22" s="99"/>
      <c r="HTK22" s="99"/>
      <c r="HTL22" s="99"/>
      <c r="HTM22" s="99"/>
      <c r="HTN22" s="99"/>
      <c r="HTO22" s="99"/>
      <c r="HTP22" s="99"/>
      <c r="HTQ22" s="99"/>
      <c r="HTR22" s="99"/>
      <c r="HTS22" s="99"/>
      <c r="HTT22" s="99"/>
      <c r="HTU22" s="99"/>
      <c r="HTV22" s="99"/>
      <c r="HTW22" s="99"/>
      <c r="HTX22" s="99"/>
      <c r="HTY22" s="99"/>
      <c r="HTZ22" s="99"/>
      <c r="HUA22" s="99"/>
      <c r="HUB22" s="99"/>
      <c r="HUC22" s="99"/>
      <c r="HUD22" s="99"/>
      <c r="HUE22" s="99"/>
      <c r="HUF22" s="99"/>
      <c r="HUG22" s="99"/>
      <c r="HUH22" s="99"/>
      <c r="HUI22" s="99"/>
      <c r="HUJ22" s="99"/>
      <c r="HUK22" s="99"/>
      <c r="HUL22" s="99"/>
      <c r="HUM22" s="99"/>
      <c r="HUN22" s="99"/>
      <c r="HUO22" s="99"/>
      <c r="HUP22" s="99"/>
      <c r="HUQ22" s="99"/>
      <c r="HUR22" s="99"/>
      <c r="HUS22" s="99"/>
      <c r="HUT22" s="99"/>
      <c r="HUU22" s="99"/>
      <c r="HUV22" s="99"/>
      <c r="HUW22" s="99"/>
      <c r="HUX22" s="99"/>
      <c r="HUY22" s="99"/>
      <c r="HUZ22" s="99"/>
      <c r="HVA22" s="99"/>
      <c r="HVB22" s="99"/>
      <c r="HVC22" s="99"/>
      <c r="HVD22" s="99"/>
      <c r="HVE22" s="99"/>
      <c r="HVF22" s="99"/>
      <c r="HVG22" s="99"/>
      <c r="HVH22" s="99"/>
      <c r="HVI22" s="99"/>
      <c r="HVJ22" s="99"/>
      <c r="HVK22" s="99"/>
      <c r="HVL22" s="99"/>
      <c r="HVM22" s="99"/>
      <c r="HVN22" s="99"/>
      <c r="HVO22" s="99"/>
      <c r="HVP22" s="99"/>
      <c r="HVQ22" s="99"/>
      <c r="HVR22" s="99"/>
      <c r="HVS22" s="99"/>
      <c r="HVT22" s="99"/>
      <c r="HVU22" s="99"/>
      <c r="HVV22" s="99"/>
      <c r="HVW22" s="99"/>
      <c r="HVX22" s="99"/>
      <c r="HVY22" s="99"/>
      <c r="HVZ22" s="99"/>
      <c r="HWA22" s="99"/>
      <c r="HWB22" s="99"/>
      <c r="HWC22" s="99"/>
      <c r="HWD22" s="99"/>
      <c r="HWE22" s="99"/>
      <c r="HWF22" s="99"/>
      <c r="HWG22" s="99"/>
      <c r="HWH22" s="99"/>
      <c r="HWI22" s="99"/>
      <c r="HWJ22" s="99"/>
      <c r="HWK22" s="99"/>
      <c r="HWL22" s="99"/>
      <c r="HWM22" s="99"/>
      <c r="HWN22" s="99"/>
      <c r="HWO22" s="99"/>
      <c r="HWP22" s="99"/>
      <c r="HWQ22" s="99"/>
      <c r="HWR22" s="99"/>
      <c r="HWS22" s="99"/>
      <c r="HWT22" s="99"/>
      <c r="HWU22" s="99"/>
      <c r="HWV22" s="99"/>
      <c r="HWW22" s="99"/>
      <c r="HWX22" s="99"/>
      <c r="HWY22" s="99"/>
      <c r="HWZ22" s="99"/>
      <c r="HXA22" s="99"/>
      <c r="HXB22" s="99"/>
      <c r="HXC22" s="99"/>
      <c r="HXD22" s="99"/>
      <c r="HXE22" s="99"/>
      <c r="HXF22" s="99"/>
      <c r="HXG22" s="99"/>
      <c r="HXH22" s="99"/>
      <c r="HXI22" s="99"/>
      <c r="HXJ22" s="99"/>
      <c r="HXK22" s="99"/>
      <c r="HXL22" s="99"/>
      <c r="HXM22" s="99"/>
      <c r="HXN22" s="99"/>
      <c r="HXO22" s="99"/>
      <c r="HXP22" s="99"/>
      <c r="HXQ22" s="99"/>
      <c r="HXR22" s="99"/>
      <c r="HXS22" s="99"/>
      <c r="HXT22" s="99"/>
      <c r="HXU22" s="99"/>
      <c r="HXV22" s="99"/>
      <c r="HXW22" s="99"/>
      <c r="HXX22" s="99"/>
      <c r="HXY22" s="99"/>
      <c r="HXZ22" s="99"/>
      <c r="HYA22" s="99"/>
      <c r="HYB22" s="99"/>
      <c r="HYC22" s="99"/>
      <c r="HYD22" s="99"/>
      <c r="HYE22" s="99"/>
      <c r="HYF22" s="99"/>
      <c r="HYG22" s="99"/>
      <c r="HYH22" s="99"/>
      <c r="HYI22" s="99"/>
      <c r="HYJ22" s="99"/>
      <c r="HYK22" s="99"/>
      <c r="HYL22" s="99"/>
      <c r="HYM22" s="99"/>
      <c r="HYN22" s="99"/>
      <c r="HYO22" s="99"/>
      <c r="HYP22" s="99"/>
      <c r="HYQ22" s="99"/>
      <c r="HYR22" s="99"/>
      <c r="HYS22" s="99"/>
      <c r="HYT22" s="99"/>
      <c r="HYU22" s="99"/>
      <c r="HYV22" s="99"/>
      <c r="HYW22" s="99"/>
      <c r="HYX22" s="99"/>
      <c r="HYY22" s="99"/>
      <c r="HYZ22" s="99"/>
      <c r="HZA22" s="99"/>
      <c r="HZB22" s="99"/>
      <c r="HZC22" s="99"/>
      <c r="HZD22" s="99"/>
      <c r="HZE22" s="99"/>
      <c r="HZF22" s="99"/>
      <c r="HZG22" s="99"/>
      <c r="HZH22" s="99"/>
      <c r="HZI22" s="99"/>
      <c r="HZJ22" s="99"/>
      <c r="HZK22" s="99"/>
      <c r="HZL22" s="99"/>
      <c r="HZM22" s="99"/>
      <c r="HZN22" s="99"/>
      <c r="HZO22" s="99"/>
      <c r="HZP22" s="99"/>
      <c r="HZQ22" s="99"/>
      <c r="HZR22" s="99"/>
      <c r="HZS22" s="99"/>
      <c r="HZT22" s="99"/>
      <c r="HZU22" s="99"/>
      <c r="HZV22" s="99"/>
      <c r="HZW22" s="99"/>
      <c r="HZX22" s="99"/>
      <c r="HZY22" s="99"/>
      <c r="HZZ22" s="99"/>
      <c r="IAA22" s="99"/>
      <c r="IAB22" s="99"/>
      <c r="IAC22" s="99"/>
      <c r="IAD22" s="99"/>
      <c r="IAE22" s="99"/>
      <c r="IAF22" s="99"/>
      <c r="IAG22" s="99"/>
      <c r="IAH22" s="99"/>
      <c r="IAI22" s="99"/>
      <c r="IAJ22" s="99"/>
      <c r="IAK22" s="99"/>
      <c r="IAL22" s="99"/>
      <c r="IAM22" s="99"/>
      <c r="IAN22" s="99"/>
      <c r="IAO22" s="99"/>
      <c r="IAP22" s="99"/>
      <c r="IAQ22" s="99"/>
      <c r="IAR22" s="99"/>
      <c r="IAS22" s="99"/>
      <c r="IAT22" s="99"/>
      <c r="IAU22" s="99"/>
      <c r="IAV22" s="99"/>
      <c r="IAW22" s="99"/>
      <c r="IAX22" s="99"/>
      <c r="IAY22" s="99"/>
      <c r="IAZ22" s="99"/>
      <c r="IBA22" s="99"/>
      <c r="IBB22" s="99"/>
      <c r="IBC22" s="99"/>
      <c r="IBD22" s="99"/>
      <c r="IBE22" s="99"/>
      <c r="IBF22" s="99"/>
      <c r="IBG22" s="99"/>
      <c r="IBH22" s="99"/>
      <c r="IBI22" s="99"/>
      <c r="IBJ22" s="99"/>
      <c r="IBK22" s="99"/>
      <c r="IBL22" s="99"/>
      <c r="IBM22" s="99"/>
      <c r="IBN22" s="99"/>
      <c r="IBO22" s="99"/>
      <c r="IBP22" s="99"/>
      <c r="IBQ22" s="99"/>
      <c r="IBR22" s="99"/>
      <c r="IBS22" s="99"/>
      <c r="IBT22" s="99"/>
      <c r="IBU22" s="99"/>
      <c r="IBV22" s="99"/>
      <c r="IBW22" s="99"/>
      <c r="IBX22" s="99"/>
      <c r="IBY22" s="99"/>
      <c r="IBZ22" s="99"/>
      <c r="ICA22" s="99"/>
      <c r="ICB22" s="99"/>
      <c r="ICC22" s="99"/>
      <c r="ICD22" s="99"/>
      <c r="ICE22" s="99"/>
      <c r="ICF22" s="99"/>
      <c r="ICG22" s="99"/>
      <c r="ICH22" s="99"/>
      <c r="ICI22" s="99"/>
      <c r="ICJ22" s="99"/>
      <c r="ICK22" s="99"/>
      <c r="ICL22" s="99"/>
      <c r="ICM22" s="99"/>
      <c r="ICN22" s="99"/>
      <c r="ICO22" s="99"/>
      <c r="ICP22" s="99"/>
      <c r="ICQ22" s="99"/>
      <c r="ICR22" s="99"/>
      <c r="ICS22" s="99"/>
      <c r="ICT22" s="99"/>
      <c r="ICU22" s="99"/>
      <c r="ICV22" s="99"/>
      <c r="ICW22" s="99"/>
      <c r="ICX22" s="99"/>
      <c r="ICY22" s="99"/>
      <c r="ICZ22" s="99"/>
      <c r="IDA22" s="99"/>
      <c r="IDB22" s="99"/>
      <c r="IDC22" s="99"/>
      <c r="IDD22" s="99"/>
      <c r="IDE22" s="99"/>
      <c r="IDF22" s="99"/>
      <c r="IDG22" s="99"/>
      <c r="IDH22" s="99"/>
      <c r="IDI22" s="99"/>
      <c r="IDJ22" s="99"/>
      <c r="IDK22" s="99"/>
      <c r="IDL22" s="99"/>
      <c r="IDM22" s="99"/>
      <c r="IDN22" s="99"/>
      <c r="IDO22" s="99"/>
      <c r="IDP22" s="99"/>
      <c r="IDQ22" s="99"/>
      <c r="IDR22" s="99"/>
      <c r="IDS22" s="99"/>
      <c r="IDT22" s="99"/>
      <c r="IDU22" s="99"/>
      <c r="IDV22" s="99"/>
      <c r="IDW22" s="99"/>
      <c r="IDX22" s="99"/>
      <c r="IDY22" s="99"/>
      <c r="IDZ22" s="99"/>
      <c r="IEA22" s="99"/>
      <c r="IEB22" s="99"/>
      <c r="IEC22" s="99"/>
      <c r="IED22" s="99"/>
      <c r="IEE22" s="99"/>
      <c r="IEF22" s="99"/>
      <c r="IEG22" s="99"/>
      <c r="IEH22" s="99"/>
      <c r="IEI22" s="99"/>
      <c r="IEJ22" s="99"/>
      <c r="IEK22" s="99"/>
      <c r="IEL22" s="99"/>
      <c r="IEM22" s="99"/>
      <c r="IEN22" s="99"/>
      <c r="IEO22" s="99"/>
      <c r="IEP22" s="99"/>
      <c r="IEQ22" s="99"/>
      <c r="IER22" s="99"/>
      <c r="IES22" s="99"/>
      <c r="IET22" s="99"/>
      <c r="IEU22" s="99"/>
      <c r="IEV22" s="99"/>
      <c r="IEW22" s="99"/>
      <c r="IEX22" s="99"/>
      <c r="IEY22" s="99"/>
      <c r="IEZ22" s="99"/>
      <c r="IFA22" s="99"/>
      <c r="IFB22" s="99"/>
      <c r="IFC22" s="99"/>
      <c r="IFD22" s="99"/>
      <c r="IFE22" s="99"/>
      <c r="IFF22" s="99"/>
      <c r="IFG22" s="99"/>
      <c r="IFH22" s="99"/>
      <c r="IFI22" s="99"/>
      <c r="IFJ22" s="99"/>
      <c r="IFK22" s="99"/>
      <c r="IFL22" s="99"/>
      <c r="IFM22" s="99"/>
      <c r="IFN22" s="99"/>
      <c r="IFO22" s="99"/>
      <c r="IFP22" s="99"/>
      <c r="IFQ22" s="99"/>
      <c r="IFR22" s="99"/>
      <c r="IFS22" s="99"/>
      <c r="IFT22" s="99"/>
      <c r="IFU22" s="99"/>
      <c r="IFV22" s="99"/>
      <c r="IFW22" s="99"/>
      <c r="IFX22" s="99"/>
      <c r="IFY22" s="99"/>
      <c r="IFZ22" s="99"/>
      <c r="IGA22" s="99"/>
      <c r="IGB22" s="99"/>
      <c r="IGC22" s="99"/>
      <c r="IGD22" s="99"/>
      <c r="IGE22" s="99"/>
      <c r="IGF22" s="99"/>
      <c r="IGG22" s="99"/>
      <c r="IGH22" s="99"/>
      <c r="IGI22" s="99"/>
      <c r="IGJ22" s="99"/>
      <c r="IGK22" s="99"/>
      <c r="IGL22" s="99"/>
      <c r="IGM22" s="99"/>
      <c r="IGN22" s="99"/>
      <c r="IGO22" s="99"/>
      <c r="IGP22" s="99"/>
      <c r="IGQ22" s="99"/>
      <c r="IGR22" s="99"/>
      <c r="IGS22" s="99"/>
      <c r="IGT22" s="99"/>
      <c r="IGU22" s="99"/>
      <c r="IGV22" s="99"/>
      <c r="IGW22" s="99"/>
      <c r="IGX22" s="99"/>
      <c r="IGY22" s="99"/>
      <c r="IGZ22" s="99"/>
      <c r="IHA22" s="99"/>
      <c r="IHB22" s="99"/>
      <c r="IHC22" s="99"/>
      <c r="IHD22" s="99"/>
      <c r="IHE22" s="99"/>
      <c r="IHF22" s="99"/>
      <c r="IHG22" s="99"/>
      <c r="IHH22" s="99"/>
      <c r="IHI22" s="99"/>
      <c r="IHJ22" s="99"/>
      <c r="IHK22" s="99"/>
      <c r="IHL22" s="99"/>
      <c r="IHM22" s="99"/>
      <c r="IHN22" s="99"/>
      <c r="IHO22" s="99"/>
      <c r="IHP22" s="99"/>
      <c r="IHQ22" s="99"/>
      <c r="IHR22" s="99"/>
      <c r="IHS22" s="99"/>
      <c r="IHT22" s="99"/>
      <c r="IHU22" s="99"/>
      <c r="IHV22" s="99"/>
      <c r="IHW22" s="99"/>
      <c r="IHX22" s="99"/>
      <c r="IHY22" s="99"/>
      <c r="IHZ22" s="99"/>
      <c r="IIA22" s="99"/>
      <c r="IIB22" s="99"/>
      <c r="IIC22" s="99"/>
      <c r="IID22" s="99"/>
      <c r="IIE22" s="99"/>
      <c r="IIF22" s="99"/>
      <c r="IIG22" s="99"/>
      <c r="IIH22" s="99"/>
      <c r="III22" s="99"/>
      <c r="IIJ22" s="99"/>
      <c r="IIK22" s="99"/>
      <c r="IIL22" s="99"/>
      <c r="IIM22" s="99"/>
      <c r="IIN22" s="99"/>
      <c r="IIO22" s="99"/>
      <c r="IIP22" s="99"/>
      <c r="IIQ22" s="99"/>
      <c r="IIR22" s="99"/>
      <c r="IIS22" s="99"/>
      <c r="IIT22" s="99"/>
      <c r="IIU22" s="99"/>
      <c r="IIV22" s="99"/>
      <c r="IIW22" s="99"/>
      <c r="IIX22" s="99"/>
      <c r="IIY22" s="99"/>
      <c r="IIZ22" s="99"/>
      <c r="IJA22" s="99"/>
      <c r="IJB22" s="99"/>
      <c r="IJC22" s="99"/>
      <c r="IJD22" s="99"/>
      <c r="IJE22" s="99"/>
      <c r="IJF22" s="99"/>
      <c r="IJG22" s="99"/>
      <c r="IJH22" s="99"/>
      <c r="IJI22" s="99"/>
      <c r="IJJ22" s="99"/>
      <c r="IJK22" s="99"/>
      <c r="IJL22" s="99"/>
      <c r="IJM22" s="99"/>
      <c r="IJN22" s="99"/>
      <c r="IJO22" s="99"/>
      <c r="IJP22" s="99"/>
      <c r="IJQ22" s="99"/>
      <c r="IJR22" s="99"/>
      <c r="IJS22" s="99"/>
      <c r="IJT22" s="99"/>
      <c r="IJU22" s="99"/>
      <c r="IJV22" s="99"/>
      <c r="IJW22" s="99"/>
      <c r="IJX22" s="99"/>
      <c r="IJY22" s="99"/>
      <c r="IJZ22" s="99"/>
      <c r="IKA22" s="99"/>
      <c r="IKB22" s="99"/>
      <c r="IKC22" s="99"/>
      <c r="IKD22" s="99"/>
      <c r="IKE22" s="99"/>
      <c r="IKF22" s="99"/>
      <c r="IKG22" s="99"/>
      <c r="IKH22" s="99"/>
      <c r="IKI22" s="99"/>
      <c r="IKJ22" s="99"/>
      <c r="IKK22" s="99"/>
      <c r="IKL22" s="99"/>
      <c r="IKM22" s="99"/>
      <c r="IKN22" s="99"/>
      <c r="IKO22" s="99"/>
      <c r="IKP22" s="99"/>
      <c r="IKQ22" s="99"/>
      <c r="IKR22" s="99"/>
      <c r="IKS22" s="99"/>
      <c r="IKT22" s="99"/>
      <c r="IKU22" s="99"/>
      <c r="IKV22" s="99"/>
      <c r="IKW22" s="99"/>
      <c r="IKX22" s="99"/>
      <c r="IKY22" s="99"/>
      <c r="IKZ22" s="99"/>
      <c r="ILA22" s="99"/>
      <c r="ILB22" s="99"/>
      <c r="ILC22" s="99"/>
      <c r="ILD22" s="99"/>
      <c r="ILE22" s="99"/>
      <c r="ILF22" s="99"/>
      <c r="ILG22" s="99"/>
      <c r="ILH22" s="99"/>
      <c r="ILI22" s="99"/>
      <c r="ILJ22" s="99"/>
      <c r="ILK22" s="99"/>
      <c r="ILL22" s="99"/>
      <c r="ILM22" s="99"/>
      <c r="ILN22" s="99"/>
      <c r="ILO22" s="99"/>
      <c r="ILP22" s="99"/>
      <c r="ILQ22" s="99"/>
      <c r="ILR22" s="99"/>
      <c r="ILS22" s="99"/>
      <c r="ILT22" s="99"/>
      <c r="ILU22" s="99"/>
      <c r="ILV22" s="99"/>
      <c r="ILW22" s="99"/>
      <c r="ILX22" s="99"/>
      <c r="ILY22" s="99"/>
      <c r="ILZ22" s="99"/>
      <c r="IMA22" s="99"/>
      <c r="IMB22" s="99"/>
      <c r="IMC22" s="99"/>
      <c r="IMD22" s="99"/>
      <c r="IME22" s="99"/>
      <c r="IMF22" s="99"/>
      <c r="IMG22" s="99"/>
      <c r="IMH22" s="99"/>
      <c r="IMI22" s="99"/>
      <c r="IMJ22" s="99"/>
      <c r="IMK22" s="99"/>
      <c r="IML22" s="99"/>
      <c r="IMM22" s="99"/>
      <c r="IMN22" s="99"/>
      <c r="IMO22" s="99"/>
      <c r="IMP22" s="99"/>
      <c r="IMQ22" s="99"/>
      <c r="IMR22" s="99"/>
      <c r="IMS22" s="99"/>
      <c r="IMT22" s="99"/>
      <c r="IMU22" s="99"/>
      <c r="IMV22" s="99"/>
      <c r="IMW22" s="99"/>
      <c r="IMX22" s="99"/>
      <c r="IMY22" s="99"/>
      <c r="IMZ22" s="99"/>
      <c r="INA22" s="99"/>
      <c r="INB22" s="99"/>
      <c r="INC22" s="99"/>
      <c r="IND22" s="99"/>
      <c r="INE22" s="99"/>
      <c r="INF22" s="99"/>
      <c r="ING22" s="99"/>
      <c r="INH22" s="99"/>
      <c r="INI22" s="99"/>
      <c r="INJ22" s="99"/>
      <c r="INK22" s="99"/>
      <c r="INL22" s="99"/>
      <c r="INM22" s="99"/>
      <c r="INN22" s="99"/>
      <c r="INO22" s="99"/>
      <c r="INP22" s="99"/>
      <c r="INQ22" s="99"/>
      <c r="INR22" s="99"/>
      <c r="INS22" s="99"/>
      <c r="INT22" s="99"/>
      <c r="INU22" s="99"/>
      <c r="INV22" s="99"/>
      <c r="INW22" s="99"/>
      <c r="INX22" s="99"/>
      <c r="INY22" s="99"/>
      <c r="INZ22" s="99"/>
      <c r="IOA22" s="99"/>
      <c r="IOB22" s="99"/>
      <c r="IOC22" s="99"/>
      <c r="IOD22" s="99"/>
      <c r="IOE22" s="99"/>
      <c r="IOF22" s="99"/>
      <c r="IOG22" s="99"/>
      <c r="IOH22" s="99"/>
      <c r="IOI22" s="99"/>
      <c r="IOJ22" s="99"/>
      <c r="IOK22" s="99"/>
      <c r="IOL22" s="99"/>
      <c r="IOM22" s="99"/>
      <c r="ION22" s="99"/>
      <c r="IOO22" s="99"/>
      <c r="IOP22" s="99"/>
      <c r="IOQ22" s="99"/>
      <c r="IOR22" s="99"/>
      <c r="IOS22" s="99"/>
      <c r="IOT22" s="99"/>
      <c r="IOU22" s="99"/>
      <c r="IOV22" s="99"/>
      <c r="IOW22" s="99"/>
      <c r="IOX22" s="99"/>
      <c r="IOY22" s="99"/>
      <c r="IOZ22" s="99"/>
      <c r="IPA22" s="99"/>
      <c r="IPB22" s="99"/>
      <c r="IPC22" s="99"/>
      <c r="IPD22" s="99"/>
      <c r="IPE22" s="99"/>
      <c r="IPF22" s="99"/>
      <c r="IPG22" s="99"/>
      <c r="IPH22" s="99"/>
      <c r="IPI22" s="99"/>
      <c r="IPJ22" s="99"/>
      <c r="IPK22" s="99"/>
      <c r="IPL22" s="99"/>
      <c r="IPM22" s="99"/>
      <c r="IPN22" s="99"/>
      <c r="IPO22" s="99"/>
      <c r="IPP22" s="99"/>
      <c r="IPQ22" s="99"/>
      <c r="IPR22" s="99"/>
      <c r="IPS22" s="99"/>
      <c r="IPT22" s="99"/>
      <c r="IPU22" s="99"/>
      <c r="IPV22" s="99"/>
      <c r="IPW22" s="99"/>
      <c r="IPX22" s="99"/>
      <c r="IPY22" s="99"/>
      <c r="IPZ22" s="99"/>
      <c r="IQA22" s="99"/>
      <c r="IQB22" s="99"/>
      <c r="IQC22" s="99"/>
      <c r="IQD22" s="99"/>
      <c r="IQE22" s="99"/>
      <c r="IQF22" s="99"/>
      <c r="IQG22" s="99"/>
      <c r="IQH22" s="99"/>
      <c r="IQI22" s="99"/>
      <c r="IQJ22" s="99"/>
      <c r="IQK22" s="99"/>
      <c r="IQL22" s="99"/>
      <c r="IQM22" s="99"/>
      <c r="IQN22" s="99"/>
      <c r="IQO22" s="99"/>
      <c r="IQP22" s="99"/>
      <c r="IQQ22" s="99"/>
      <c r="IQR22" s="99"/>
      <c r="IQS22" s="99"/>
      <c r="IQT22" s="99"/>
      <c r="IQU22" s="99"/>
      <c r="IQV22" s="99"/>
      <c r="IQW22" s="99"/>
      <c r="IQX22" s="99"/>
      <c r="IQY22" s="99"/>
      <c r="IQZ22" s="99"/>
      <c r="IRA22" s="99"/>
      <c r="IRB22" s="99"/>
      <c r="IRC22" s="99"/>
      <c r="IRD22" s="99"/>
      <c r="IRE22" s="99"/>
      <c r="IRF22" s="99"/>
      <c r="IRG22" s="99"/>
      <c r="IRH22" s="99"/>
      <c r="IRI22" s="99"/>
      <c r="IRJ22" s="99"/>
      <c r="IRK22" s="99"/>
      <c r="IRL22" s="99"/>
      <c r="IRM22" s="99"/>
      <c r="IRN22" s="99"/>
      <c r="IRO22" s="99"/>
      <c r="IRP22" s="99"/>
      <c r="IRQ22" s="99"/>
      <c r="IRR22" s="99"/>
      <c r="IRS22" s="99"/>
      <c r="IRT22" s="99"/>
      <c r="IRU22" s="99"/>
      <c r="IRV22" s="99"/>
      <c r="IRW22" s="99"/>
      <c r="IRX22" s="99"/>
      <c r="IRY22" s="99"/>
      <c r="IRZ22" s="99"/>
      <c r="ISA22" s="99"/>
      <c r="ISB22" s="99"/>
      <c r="ISC22" s="99"/>
      <c r="ISD22" s="99"/>
      <c r="ISE22" s="99"/>
      <c r="ISF22" s="99"/>
      <c r="ISG22" s="99"/>
      <c r="ISH22" s="99"/>
      <c r="ISI22" s="99"/>
      <c r="ISJ22" s="99"/>
      <c r="ISK22" s="99"/>
      <c r="ISL22" s="99"/>
      <c r="ISM22" s="99"/>
      <c r="ISN22" s="99"/>
      <c r="ISO22" s="99"/>
      <c r="ISP22" s="99"/>
      <c r="ISQ22" s="99"/>
      <c r="ISR22" s="99"/>
      <c r="ISS22" s="99"/>
      <c r="IST22" s="99"/>
      <c r="ISU22" s="99"/>
      <c r="ISV22" s="99"/>
      <c r="ISW22" s="99"/>
      <c r="ISX22" s="99"/>
      <c r="ISY22" s="99"/>
      <c r="ISZ22" s="99"/>
      <c r="ITA22" s="99"/>
      <c r="ITB22" s="99"/>
      <c r="ITC22" s="99"/>
      <c r="ITD22" s="99"/>
      <c r="ITE22" s="99"/>
      <c r="ITF22" s="99"/>
      <c r="ITG22" s="99"/>
      <c r="ITH22" s="99"/>
      <c r="ITI22" s="99"/>
      <c r="ITJ22" s="99"/>
      <c r="ITK22" s="99"/>
      <c r="ITL22" s="99"/>
      <c r="ITM22" s="99"/>
      <c r="ITN22" s="99"/>
      <c r="ITO22" s="99"/>
      <c r="ITP22" s="99"/>
      <c r="ITQ22" s="99"/>
      <c r="ITR22" s="99"/>
      <c r="ITS22" s="99"/>
      <c r="ITT22" s="99"/>
      <c r="ITU22" s="99"/>
      <c r="ITV22" s="99"/>
      <c r="ITW22" s="99"/>
      <c r="ITX22" s="99"/>
      <c r="ITY22" s="99"/>
      <c r="ITZ22" s="99"/>
      <c r="IUA22" s="99"/>
      <c r="IUB22" s="99"/>
      <c r="IUC22" s="99"/>
      <c r="IUD22" s="99"/>
      <c r="IUE22" s="99"/>
      <c r="IUF22" s="99"/>
      <c r="IUG22" s="99"/>
      <c r="IUH22" s="99"/>
      <c r="IUI22" s="99"/>
      <c r="IUJ22" s="99"/>
      <c r="IUK22" s="99"/>
      <c r="IUL22" s="99"/>
      <c r="IUM22" s="99"/>
      <c r="IUN22" s="99"/>
      <c r="IUO22" s="99"/>
      <c r="IUP22" s="99"/>
      <c r="IUQ22" s="99"/>
      <c r="IUR22" s="99"/>
      <c r="IUS22" s="99"/>
      <c r="IUT22" s="99"/>
      <c r="IUU22" s="99"/>
      <c r="IUV22" s="99"/>
      <c r="IUW22" s="99"/>
      <c r="IUX22" s="99"/>
      <c r="IUY22" s="99"/>
      <c r="IUZ22" s="99"/>
      <c r="IVA22" s="99"/>
      <c r="IVB22" s="99"/>
      <c r="IVC22" s="99"/>
      <c r="IVD22" s="99"/>
      <c r="IVE22" s="99"/>
      <c r="IVF22" s="99"/>
      <c r="IVG22" s="99"/>
      <c r="IVH22" s="99"/>
      <c r="IVI22" s="99"/>
      <c r="IVJ22" s="99"/>
      <c r="IVK22" s="99"/>
      <c r="IVL22" s="99"/>
      <c r="IVM22" s="99"/>
      <c r="IVN22" s="99"/>
      <c r="IVO22" s="99"/>
      <c r="IVP22" s="99"/>
      <c r="IVQ22" s="99"/>
      <c r="IVR22" s="99"/>
      <c r="IVS22" s="99"/>
      <c r="IVT22" s="99"/>
      <c r="IVU22" s="99"/>
      <c r="IVV22" s="99"/>
      <c r="IVW22" s="99"/>
      <c r="IVX22" s="99"/>
      <c r="IVY22" s="99"/>
      <c r="IVZ22" s="99"/>
      <c r="IWA22" s="99"/>
      <c r="IWB22" s="99"/>
      <c r="IWC22" s="99"/>
      <c r="IWD22" s="99"/>
      <c r="IWE22" s="99"/>
      <c r="IWF22" s="99"/>
      <c r="IWG22" s="99"/>
      <c r="IWH22" s="99"/>
      <c r="IWI22" s="99"/>
      <c r="IWJ22" s="99"/>
      <c r="IWK22" s="99"/>
      <c r="IWL22" s="99"/>
      <c r="IWM22" s="99"/>
      <c r="IWN22" s="99"/>
      <c r="IWO22" s="99"/>
      <c r="IWP22" s="99"/>
      <c r="IWQ22" s="99"/>
      <c r="IWR22" s="99"/>
      <c r="IWS22" s="99"/>
      <c r="IWT22" s="99"/>
      <c r="IWU22" s="99"/>
      <c r="IWV22" s="99"/>
      <c r="IWW22" s="99"/>
      <c r="IWX22" s="99"/>
      <c r="IWY22" s="99"/>
      <c r="IWZ22" s="99"/>
      <c r="IXA22" s="99"/>
      <c r="IXB22" s="99"/>
      <c r="IXC22" s="99"/>
      <c r="IXD22" s="99"/>
      <c r="IXE22" s="99"/>
      <c r="IXF22" s="99"/>
      <c r="IXG22" s="99"/>
      <c r="IXH22" s="99"/>
      <c r="IXI22" s="99"/>
      <c r="IXJ22" s="99"/>
      <c r="IXK22" s="99"/>
      <c r="IXL22" s="99"/>
      <c r="IXM22" s="99"/>
      <c r="IXN22" s="99"/>
      <c r="IXO22" s="99"/>
      <c r="IXP22" s="99"/>
      <c r="IXQ22" s="99"/>
      <c r="IXR22" s="99"/>
      <c r="IXS22" s="99"/>
      <c r="IXT22" s="99"/>
      <c r="IXU22" s="99"/>
      <c r="IXV22" s="99"/>
      <c r="IXW22" s="99"/>
      <c r="IXX22" s="99"/>
      <c r="IXY22" s="99"/>
      <c r="IXZ22" s="99"/>
      <c r="IYA22" s="99"/>
      <c r="IYB22" s="99"/>
      <c r="IYC22" s="99"/>
      <c r="IYD22" s="99"/>
      <c r="IYE22" s="99"/>
      <c r="IYF22" s="99"/>
      <c r="IYG22" s="99"/>
      <c r="IYH22" s="99"/>
      <c r="IYI22" s="99"/>
      <c r="IYJ22" s="99"/>
      <c r="IYK22" s="99"/>
      <c r="IYL22" s="99"/>
      <c r="IYM22" s="99"/>
      <c r="IYN22" s="99"/>
      <c r="IYO22" s="99"/>
      <c r="IYP22" s="99"/>
      <c r="IYQ22" s="99"/>
      <c r="IYR22" s="99"/>
      <c r="IYS22" s="99"/>
      <c r="IYT22" s="99"/>
      <c r="IYU22" s="99"/>
      <c r="IYV22" s="99"/>
      <c r="IYW22" s="99"/>
      <c r="IYX22" s="99"/>
      <c r="IYY22" s="99"/>
      <c r="IYZ22" s="99"/>
      <c r="IZA22" s="99"/>
      <c r="IZB22" s="99"/>
      <c r="IZC22" s="99"/>
      <c r="IZD22" s="99"/>
      <c r="IZE22" s="99"/>
      <c r="IZF22" s="99"/>
      <c r="IZG22" s="99"/>
      <c r="IZH22" s="99"/>
      <c r="IZI22" s="99"/>
      <c r="IZJ22" s="99"/>
      <c r="IZK22" s="99"/>
      <c r="IZL22" s="99"/>
      <c r="IZM22" s="99"/>
      <c r="IZN22" s="99"/>
      <c r="IZO22" s="99"/>
      <c r="IZP22" s="99"/>
      <c r="IZQ22" s="99"/>
      <c r="IZR22" s="99"/>
      <c r="IZS22" s="99"/>
      <c r="IZT22" s="99"/>
      <c r="IZU22" s="99"/>
      <c r="IZV22" s="99"/>
      <c r="IZW22" s="99"/>
      <c r="IZX22" s="99"/>
      <c r="IZY22" s="99"/>
      <c r="IZZ22" s="99"/>
      <c r="JAA22" s="99"/>
      <c r="JAB22" s="99"/>
      <c r="JAC22" s="99"/>
      <c r="JAD22" s="99"/>
      <c r="JAE22" s="99"/>
      <c r="JAF22" s="99"/>
      <c r="JAG22" s="99"/>
      <c r="JAH22" s="99"/>
      <c r="JAI22" s="99"/>
      <c r="JAJ22" s="99"/>
      <c r="JAK22" s="99"/>
      <c r="JAL22" s="99"/>
      <c r="JAM22" s="99"/>
      <c r="JAN22" s="99"/>
      <c r="JAO22" s="99"/>
      <c r="JAP22" s="99"/>
      <c r="JAQ22" s="99"/>
      <c r="JAR22" s="99"/>
      <c r="JAS22" s="99"/>
      <c r="JAT22" s="99"/>
      <c r="JAU22" s="99"/>
      <c r="JAV22" s="99"/>
      <c r="JAW22" s="99"/>
      <c r="JAX22" s="99"/>
      <c r="JAY22" s="99"/>
      <c r="JAZ22" s="99"/>
      <c r="JBA22" s="99"/>
      <c r="JBB22" s="99"/>
      <c r="JBC22" s="99"/>
      <c r="JBD22" s="99"/>
      <c r="JBE22" s="99"/>
      <c r="JBF22" s="99"/>
      <c r="JBG22" s="99"/>
      <c r="JBH22" s="99"/>
      <c r="JBI22" s="99"/>
      <c r="JBJ22" s="99"/>
      <c r="JBK22" s="99"/>
      <c r="JBL22" s="99"/>
      <c r="JBM22" s="99"/>
      <c r="JBN22" s="99"/>
      <c r="JBO22" s="99"/>
      <c r="JBP22" s="99"/>
      <c r="JBQ22" s="99"/>
      <c r="JBR22" s="99"/>
      <c r="JBS22" s="99"/>
      <c r="JBT22" s="99"/>
      <c r="JBU22" s="99"/>
      <c r="JBV22" s="99"/>
      <c r="JBW22" s="99"/>
      <c r="JBX22" s="99"/>
      <c r="JBY22" s="99"/>
      <c r="JBZ22" s="99"/>
      <c r="JCA22" s="99"/>
      <c r="JCB22" s="99"/>
      <c r="JCC22" s="99"/>
      <c r="JCD22" s="99"/>
      <c r="JCE22" s="99"/>
      <c r="JCF22" s="99"/>
      <c r="JCG22" s="99"/>
      <c r="JCH22" s="99"/>
      <c r="JCI22" s="99"/>
      <c r="JCJ22" s="99"/>
      <c r="JCK22" s="99"/>
      <c r="JCL22" s="99"/>
      <c r="JCM22" s="99"/>
      <c r="JCN22" s="99"/>
      <c r="JCO22" s="99"/>
      <c r="JCP22" s="99"/>
      <c r="JCQ22" s="99"/>
      <c r="JCR22" s="99"/>
      <c r="JCS22" s="99"/>
      <c r="JCT22" s="99"/>
      <c r="JCU22" s="99"/>
      <c r="JCV22" s="99"/>
      <c r="JCW22" s="99"/>
      <c r="JCX22" s="99"/>
      <c r="JCY22" s="99"/>
      <c r="JCZ22" s="99"/>
      <c r="JDA22" s="99"/>
      <c r="JDB22" s="99"/>
      <c r="JDC22" s="99"/>
      <c r="JDD22" s="99"/>
      <c r="JDE22" s="99"/>
      <c r="JDF22" s="99"/>
      <c r="JDG22" s="99"/>
      <c r="JDH22" s="99"/>
      <c r="JDI22" s="99"/>
      <c r="JDJ22" s="99"/>
      <c r="JDK22" s="99"/>
      <c r="JDL22" s="99"/>
      <c r="JDM22" s="99"/>
      <c r="JDN22" s="99"/>
      <c r="JDO22" s="99"/>
      <c r="JDP22" s="99"/>
      <c r="JDQ22" s="99"/>
      <c r="JDR22" s="99"/>
      <c r="JDS22" s="99"/>
      <c r="JDT22" s="99"/>
      <c r="JDU22" s="99"/>
      <c r="JDV22" s="99"/>
      <c r="JDW22" s="99"/>
      <c r="JDX22" s="99"/>
      <c r="JDY22" s="99"/>
      <c r="JDZ22" s="99"/>
      <c r="JEA22" s="99"/>
      <c r="JEB22" s="99"/>
      <c r="JEC22" s="99"/>
      <c r="JED22" s="99"/>
      <c r="JEE22" s="99"/>
      <c r="JEF22" s="99"/>
      <c r="JEG22" s="99"/>
      <c r="JEH22" s="99"/>
      <c r="JEI22" s="99"/>
      <c r="JEJ22" s="99"/>
      <c r="JEK22" s="99"/>
      <c r="JEL22" s="99"/>
      <c r="JEM22" s="99"/>
      <c r="JEN22" s="99"/>
      <c r="JEO22" s="99"/>
      <c r="JEP22" s="99"/>
      <c r="JEQ22" s="99"/>
      <c r="JER22" s="99"/>
      <c r="JES22" s="99"/>
      <c r="JET22" s="99"/>
      <c r="JEU22" s="99"/>
      <c r="JEV22" s="99"/>
      <c r="JEW22" s="99"/>
      <c r="JEX22" s="99"/>
      <c r="JEY22" s="99"/>
      <c r="JEZ22" s="99"/>
      <c r="JFA22" s="99"/>
      <c r="JFB22" s="99"/>
      <c r="JFC22" s="99"/>
      <c r="JFD22" s="99"/>
      <c r="JFE22" s="99"/>
      <c r="JFF22" s="99"/>
      <c r="JFG22" s="99"/>
      <c r="JFH22" s="99"/>
      <c r="JFI22" s="99"/>
      <c r="JFJ22" s="99"/>
      <c r="JFK22" s="99"/>
      <c r="JFL22" s="99"/>
      <c r="JFM22" s="99"/>
      <c r="JFN22" s="99"/>
      <c r="JFO22" s="99"/>
      <c r="JFP22" s="99"/>
      <c r="JFQ22" s="99"/>
      <c r="JFR22" s="99"/>
      <c r="JFS22" s="99"/>
      <c r="JFT22" s="99"/>
      <c r="JFU22" s="99"/>
      <c r="JFV22" s="99"/>
      <c r="JFW22" s="99"/>
      <c r="JFX22" s="99"/>
      <c r="JFY22" s="99"/>
      <c r="JFZ22" s="99"/>
      <c r="JGA22" s="99"/>
      <c r="JGB22" s="99"/>
      <c r="JGC22" s="99"/>
      <c r="JGD22" s="99"/>
      <c r="JGE22" s="99"/>
      <c r="JGF22" s="99"/>
      <c r="JGG22" s="99"/>
      <c r="JGH22" s="99"/>
      <c r="JGI22" s="99"/>
      <c r="JGJ22" s="99"/>
      <c r="JGK22" s="99"/>
      <c r="JGL22" s="99"/>
      <c r="JGM22" s="99"/>
      <c r="JGN22" s="99"/>
      <c r="JGO22" s="99"/>
      <c r="JGP22" s="99"/>
      <c r="JGQ22" s="99"/>
      <c r="JGR22" s="99"/>
      <c r="JGS22" s="99"/>
      <c r="JGT22" s="99"/>
      <c r="JGU22" s="99"/>
      <c r="JGV22" s="99"/>
      <c r="JGW22" s="99"/>
      <c r="JGX22" s="99"/>
      <c r="JGY22" s="99"/>
      <c r="JGZ22" s="99"/>
      <c r="JHA22" s="99"/>
      <c r="JHB22" s="99"/>
      <c r="JHC22" s="99"/>
      <c r="JHD22" s="99"/>
      <c r="JHE22" s="99"/>
      <c r="JHF22" s="99"/>
      <c r="JHG22" s="99"/>
      <c r="JHH22" s="99"/>
      <c r="JHI22" s="99"/>
      <c r="JHJ22" s="99"/>
      <c r="JHK22" s="99"/>
      <c r="JHL22" s="99"/>
      <c r="JHM22" s="99"/>
      <c r="JHN22" s="99"/>
      <c r="JHO22" s="99"/>
      <c r="JHP22" s="99"/>
      <c r="JHQ22" s="99"/>
      <c r="JHR22" s="99"/>
      <c r="JHS22" s="99"/>
      <c r="JHT22" s="99"/>
      <c r="JHU22" s="99"/>
      <c r="JHV22" s="99"/>
      <c r="JHW22" s="99"/>
      <c r="JHX22" s="99"/>
      <c r="JHY22" s="99"/>
      <c r="JHZ22" s="99"/>
      <c r="JIA22" s="99"/>
      <c r="JIB22" s="99"/>
      <c r="JIC22" s="99"/>
      <c r="JID22" s="99"/>
      <c r="JIE22" s="99"/>
      <c r="JIF22" s="99"/>
      <c r="JIG22" s="99"/>
      <c r="JIH22" s="99"/>
      <c r="JII22" s="99"/>
      <c r="JIJ22" s="99"/>
      <c r="JIK22" s="99"/>
      <c r="JIL22" s="99"/>
      <c r="JIM22" s="99"/>
      <c r="JIN22" s="99"/>
      <c r="JIO22" s="99"/>
      <c r="JIP22" s="99"/>
      <c r="JIQ22" s="99"/>
      <c r="JIR22" s="99"/>
      <c r="JIS22" s="99"/>
      <c r="JIT22" s="99"/>
      <c r="JIU22" s="99"/>
      <c r="JIV22" s="99"/>
      <c r="JIW22" s="99"/>
      <c r="JIX22" s="99"/>
      <c r="JIY22" s="99"/>
      <c r="JIZ22" s="99"/>
      <c r="JJA22" s="99"/>
      <c r="JJB22" s="99"/>
      <c r="JJC22" s="99"/>
      <c r="JJD22" s="99"/>
      <c r="JJE22" s="99"/>
      <c r="JJF22" s="99"/>
      <c r="JJG22" s="99"/>
      <c r="JJH22" s="99"/>
      <c r="JJI22" s="99"/>
      <c r="JJJ22" s="99"/>
      <c r="JJK22" s="99"/>
      <c r="JJL22" s="99"/>
      <c r="JJM22" s="99"/>
      <c r="JJN22" s="99"/>
      <c r="JJO22" s="99"/>
      <c r="JJP22" s="99"/>
      <c r="JJQ22" s="99"/>
      <c r="JJR22" s="99"/>
      <c r="JJS22" s="99"/>
      <c r="JJT22" s="99"/>
      <c r="JJU22" s="99"/>
      <c r="JJV22" s="99"/>
      <c r="JJW22" s="99"/>
      <c r="JJX22" s="99"/>
      <c r="JJY22" s="99"/>
      <c r="JJZ22" s="99"/>
      <c r="JKA22" s="99"/>
      <c r="JKB22" s="99"/>
      <c r="JKC22" s="99"/>
      <c r="JKD22" s="99"/>
      <c r="JKE22" s="99"/>
      <c r="JKF22" s="99"/>
      <c r="JKG22" s="99"/>
      <c r="JKH22" s="99"/>
      <c r="JKI22" s="99"/>
      <c r="JKJ22" s="99"/>
      <c r="JKK22" s="99"/>
      <c r="JKL22" s="99"/>
      <c r="JKM22" s="99"/>
      <c r="JKN22" s="99"/>
      <c r="JKO22" s="99"/>
      <c r="JKP22" s="99"/>
      <c r="JKQ22" s="99"/>
      <c r="JKR22" s="99"/>
      <c r="JKS22" s="99"/>
      <c r="JKT22" s="99"/>
      <c r="JKU22" s="99"/>
      <c r="JKV22" s="99"/>
      <c r="JKW22" s="99"/>
      <c r="JKX22" s="99"/>
      <c r="JKY22" s="99"/>
      <c r="JKZ22" s="99"/>
      <c r="JLA22" s="99"/>
      <c r="JLB22" s="99"/>
      <c r="JLC22" s="99"/>
      <c r="JLD22" s="99"/>
      <c r="JLE22" s="99"/>
      <c r="JLF22" s="99"/>
      <c r="JLG22" s="99"/>
      <c r="JLH22" s="99"/>
      <c r="JLI22" s="99"/>
      <c r="JLJ22" s="99"/>
      <c r="JLK22" s="99"/>
      <c r="JLL22" s="99"/>
      <c r="JLM22" s="99"/>
      <c r="JLN22" s="99"/>
      <c r="JLO22" s="99"/>
      <c r="JLP22" s="99"/>
      <c r="JLQ22" s="99"/>
      <c r="JLR22" s="99"/>
      <c r="JLS22" s="99"/>
      <c r="JLT22" s="99"/>
      <c r="JLU22" s="99"/>
      <c r="JLV22" s="99"/>
      <c r="JLW22" s="99"/>
      <c r="JLX22" s="99"/>
      <c r="JLY22" s="99"/>
      <c r="JLZ22" s="99"/>
      <c r="JMA22" s="99"/>
      <c r="JMB22" s="99"/>
      <c r="JMC22" s="99"/>
      <c r="JMD22" s="99"/>
      <c r="JME22" s="99"/>
      <c r="JMF22" s="99"/>
      <c r="JMG22" s="99"/>
      <c r="JMH22" s="99"/>
      <c r="JMI22" s="99"/>
      <c r="JMJ22" s="99"/>
      <c r="JMK22" s="99"/>
      <c r="JML22" s="99"/>
      <c r="JMM22" s="99"/>
      <c r="JMN22" s="99"/>
      <c r="JMO22" s="99"/>
      <c r="JMP22" s="99"/>
      <c r="JMQ22" s="99"/>
      <c r="JMR22" s="99"/>
      <c r="JMS22" s="99"/>
      <c r="JMT22" s="99"/>
      <c r="JMU22" s="99"/>
      <c r="JMV22" s="99"/>
      <c r="JMW22" s="99"/>
      <c r="JMX22" s="99"/>
      <c r="JMY22" s="99"/>
      <c r="JMZ22" s="99"/>
      <c r="JNA22" s="99"/>
      <c r="JNB22" s="99"/>
      <c r="JNC22" s="99"/>
      <c r="JND22" s="99"/>
      <c r="JNE22" s="99"/>
      <c r="JNF22" s="99"/>
      <c r="JNG22" s="99"/>
      <c r="JNH22" s="99"/>
      <c r="JNI22" s="99"/>
      <c r="JNJ22" s="99"/>
      <c r="JNK22" s="99"/>
      <c r="JNL22" s="99"/>
      <c r="JNM22" s="99"/>
      <c r="JNN22" s="99"/>
      <c r="JNO22" s="99"/>
      <c r="JNP22" s="99"/>
      <c r="JNQ22" s="99"/>
      <c r="JNR22" s="99"/>
      <c r="JNS22" s="99"/>
      <c r="JNT22" s="99"/>
      <c r="JNU22" s="99"/>
      <c r="JNV22" s="99"/>
      <c r="JNW22" s="99"/>
      <c r="JNX22" s="99"/>
      <c r="JNY22" s="99"/>
      <c r="JNZ22" s="99"/>
      <c r="JOA22" s="99"/>
      <c r="JOB22" s="99"/>
      <c r="JOC22" s="99"/>
      <c r="JOD22" s="99"/>
      <c r="JOE22" s="99"/>
      <c r="JOF22" s="99"/>
      <c r="JOG22" s="99"/>
      <c r="JOH22" s="99"/>
      <c r="JOI22" s="99"/>
      <c r="JOJ22" s="99"/>
      <c r="JOK22" s="99"/>
      <c r="JOL22" s="99"/>
      <c r="JOM22" s="99"/>
      <c r="JON22" s="99"/>
      <c r="JOO22" s="99"/>
      <c r="JOP22" s="99"/>
      <c r="JOQ22" s="99"/>
      <c r="JOR22" s="99"/>
      <c r="JOS22" s="99"/>
      <c r="JOT22" s="99"/>
      <c r="JOU22" s="99"/>
      <c r="JOV22" s="99"/>
      <c r="JOW22" s="99"/>
      <c r="JOX22" s="99"/>
      <c r="JOY22" s="99"/>
      <c r="JOZ22" s="99"/>
      <c r="JPA22" s="99"/>
      <c r="JPB22" s="99"/>
      <c r="JPC22" s="99"/>
      <c r="JPD22" s="99"/>
      <c r="JPE22" s="99"/>
      <c r="JPF22" s="99"/>
      <c r="JPG22" s="99"/>
      <c r="JPH22" s="99"/>
      <c r="JPI22" s="99"/>
      <c r="JPJ22" s="99"/>
      <c r="JPK22" s="99"/>
      <c r="JPL22" s="99"/>
      <c r="JPM22" s="99"/>
      <c r="JPN22" s="99"/>
      <c r="JPO22" s="99"/>
      <c r="JPP22" s="99"/>
      <c r="JPQ22" s="99"/>
      <c r="JPR22" s="99"/>
      <c r="JPS22" s="99"/>
      <c r="JPT22" s="99"/>
      <c r="JPU22" s="99"/>
      <c r="JPV22" s="99"/>
      <c r="JPW22" s="99"/>
      <c r="JPX22" s="99"/>
      <c r="JPY22" s="99"/>
      <c r="JPZ22" s="99"/>
      <c r="JQA22" s="99"/>
      <c r="JQB22" s="99"/>
      <c r="JQC22" s="99"/>
      <c r="JQD22" s="99"/>
      <c r="JQE22" s="99"/>
      <c r="JQF22" s="99"/>
      <c r="JQG22" s="99"/>
      <c r="JQH22" s="99"/>
      <c r="JQI22" s="99"/>
      <c r="JQJ22" s="99"/>
      <c r="JQK22" s="99"/>
      <c r="JQL22" s="99"/>
      <c r="JQM22" s="99"/>
      <c r="JQN22" s="99"/>
      <c r="JQO22" s="99"/>
      <c r="JQP22" s="99"/>
      <c r="JQQ22" s="99"/>
      <c r="JQR22" s="99"/>
      <c r="JQS22" s="99"/>
      <c r="JQT22" s="99"/>
      <c r="JQU22" s="99"/>
      <c r="JQV22" s="99"/>
      <c r="JQW22" s="99"/>
      <c r="JQX22" s="99"/>
      <c r="JQY22" s="99"/>
      <c r="JQZ22" s="99"/>
      <c r="JRA22" s="99"/>
      <c r="JRB22" s="99"/>
      <c r="JRC22" s="99"/>
      <c r="JRD22" s="99"/>
      <c r="JRE22" s="99"/>
      <c r="JRF22" s="99"/>
      <c r="JRG22" s="99"/>
      <c r="JRH22" s="99"/>
      <c r="JRI22" s="99"/>
      <c r="JRJ22" s="99"/>
      <c r="JRK22" s="99"/>
      <c r="JRL22" s="99"/>
      <c r="JRM22" s="99"/>
      <c r="JRN22" s="99"/>
      <c r="JRO22" s="99"/>
      <c r="JRP22" s="99"/>
      <c r="JRQ22" s="99"/>
      <c r="JRR22" s="99"/>
      <c r="JRS22" s="99"/>
      <c r="JRT22" s="99"/>
      <c r="JRU22" s="99"/>
      <c r="JRV22" s="99"/>
      <c r="JRW22" s="99"/>
      <c r="JRX22" s="99"/>
      <c r="JRY22" s="99"/>
      <c r="JRZ22" s="99"/>
      <c r="JSA22" s="99"/>
      <c r="JSB22" s="99"/>
      <c r="JSC22" s="99"/>
      <c r="JSD22" s="99"/>
      <c r="JSE22" s="99"/>
      <c r="JSF22" s="99"/>
      <c r="JSG22" s="99"/>
      <c r="JSH22" s="99"/>
      <c r="JSI22" s="99"/>
      <c r="JSJ22" s="99"/>
      <c r="JSK22" s="99"/>
      <c r="JSL22" s="99"/>
      <c r="JSM22" s="99"/>
      <c r="JSN22" s="99"/>
      <c r="JSO22" s="99"/>
      <c r="JSP22" s="99"/>
      <c r="JSQ22" s="99"/>
      <c r="JSR22" s="99"/>
      <c r="JSS22" s="99"/>
      <c r="JST22" s="99"/>
      <c r="JSU22" s="99"/>
      <c r="JSV22" s="99"/>
      <c r="JSW22" s="99"/>
      <c r="JSX22" s="99"/>
      <c r="JSY22" s="99"/>
      <c r="JSZ22" s="99"/>
      <c r="JTA22" s="99"/>
      <c r="JTB22" s="99"/>
      <c r="JTC22" s="99"/>
      <c r="JTD22" s="99"/>
      <c r="JTE22" s="99"/>
      <c r="JTF22" s="99"/>
      <c r="JTG22" s="99"/>
      <c r="JTH22" s="99"/>
      <c r="JTI22" s="99"/>
      <c r="JTJ22" s="99"/>
      <c r="JTK22" s="99"/>
      <c r="JTL22" s="99"/>
      <c r="JTM22" s="99"/>
      <c r="JTN22" s="99"/>
      <c r="JTO22" s="99"/>
      <c r="JTP22" s="99"/>
      <c r="JTQ22" s="99"/>
      <c r="JTR22" s="99"/>
      <c r="JTS22" s="99"/>
      <c r="JTT22" s="99"/>
      <c r="JTU22" s="99"/>
      <c r="JTV22" s="99"/>
      <c r="JTW22" s="99"/>
      <c r="JTX22" s="99"/>
      <c r="JTY22" s="99"/>
      <c r="JTZ22" s="99"/>
      <c r="JUA22" s="99"/>
      <c r="JUB22" s="99"/>
      <c r="JUC22" s="99"/>
      <c r="JUD22" s="99"/>
      <c r="JUE22" s="99"/>
      <c r="JUF22" s="99"/>
      <c r="JUG22" s="99"/>
      <c r="JUH22" s="99"/>
      <c r="JUI22" s="99"/>
      <c r="JUJ22" s="99"/>
      <c r="JUK22" s="99"/>
      <c r="JUL22" s="99"/>
      <c r="JUM22" s="99"/>
      <c r="JUN22" s="99"/>
      <c r="JUO22" s="99"/>
      <c r="JUP22" s="99"/>
      <c r="JUQ22" s="99"/>
      <c r="JUR22" s="99"/>
      <c r="JUS22" s="99"/>
      <c r="JUT22" s="99"/>
      <c r="JUU22" s="99"/>
      <c r="JUV22" s="99"/>
      <c r="JUW22" s="99"/>
      <c r="JUX22" s="99"/>
      <c r="JUY22" s="99"/>
      <c r="JUZ22" s="99"/>
      <c r="JVA22" s="99"/>
      <c r="JVB22" s="99"/>
      <c r="JVC22" s="99"/>
      <c r="JVD22" s="99"/>
      <c r="JVE22" s="99"/>
      <c r="JVF22" s="99"/>
      <c r="JVG22" s="99"/>
      <c r="JVH22" s="99"/>
      <c r="JVI22" s="99"/>
      <c r="JVJ22" s="99"/>
      <c r="JVK22" s="99"/>
      <c r="JVL22" s="99"/>
      <c r="JVM22" s="99"/>
      <c r="JVN22" s="99"/>
      <c r="JVO22" s="99"/>
      <c r="JVP22" s="99"/>
      <c r="JVQ22" s="99"/>
      <c r="JVR22" s="99"/>
      <c r="JVS22" s="99"/>
      <c r="JVT22" s="99"/>
      <c r="JVU22" s="99"/>
      <c r="JVV22" s="99"/>
      <c r="JVW22" s="99"/>
      <c r="JVX22" s="99"/>
      <c r="JVY22" s="99"/>
      <c r="JVZ22" s="99"/>
      <c r="JWA22" s="99"/>
      <c r="JWB22" s="99"/>
      <c r="JWC22" s="99"/>
      <c r="JWD22" s="99"/>
      <c r="JWE22" s="99"/>
      <c r="JWF22" s="99"/>
      <c r="JWG22" s="99"/>
      <c r="JWH22" s="99"/>
      <c r="JWI22" s="99"/>
      <c r="JWJ22" s="99"/>
      <c r="JWK22" s="99"/>
      <c r="JWL22" s="99"/>
      <c r="JWM22" s="99"/>
      <c r="JWN22" s="99"/>
      <c r="JWO22" s="99"/>
      <c r="JWP22" s="99"/>
      <c r="JWQ22" s="99"/>
      <c r="JWR22" s="99"/>
      <c r="JWS22" s="99"/>
      <c r="JWT22" s="99"/>
      <c r="JWU22" s="99"/>
      <c r="JWV22" s="99"/>
      <c r="JWW22" s="99"/>
      <c r="JWX22" s="99"/>
      <c r="JWY22" s="99"/>
      <c r="JWZ22" s="99"/>
      <c r="JXA22" s="99"/>
      <c r="JXB22" s="99"/>
      <c r="JXC22" s="99"/>
      <c r="JXD22" s="99"/>
      <c r="JXE22" s="99"/>
      <c r="JXF22" s="99"/>
      <c r="JXG22" s="99"/>
      <c r="JXH22" s="99"/>
      <c r="JXI22" s="99"/>
      <c r="JXJ22" s="99"/>
      <c r="JXK22" s="99"/>
      <c r="JXL22" s="99"/>
      <c r="JXM22" s="99"/>
      <c r="JXN22" s="99"/>
      <c r="JXO22" s="99"/>
      <c r="JXP22" s="99"/>
      <c r="JXQ22" s="99"/>
      <c r="JXR22" s="99"/>
      <c r="JXS22" s="99"/>
      <c r="JXT22" s="99"/>
      <c r="JXU22" s="99"/>
      <c r="JXV22" s="99"/>
      <c r="JXW22" s="99"/>
      <c r="JXX22" s="99"/>
      <c r="JXY22" s="99"/>
      <c r="JXZ22" s="99"/>
      <c r="JYA22" s="99"/>
      <c r="JYB22" s="99"/>
      <c r="JYC22" s="99"/>
      <c r="JYD22" s="99"/>
      <c r="JYE22" s="99"/>
      <c r="JYF22" s="99"/>
      <c r="JYG22" s="99"/>
      <c r="JYH22" s="99"/>
      <c r="JYI22" s="99"/>
      <c r="JYJ22" s="99"/>
      <c r="JYK22" s="99"/>
      <c r="JYL22" s="99"/>
      <c r="JYM22" s="99"/>
      <c r="JYN22" s="99"/>
      <c r="JYO22" s="99"/>
      <c r="JYP22" s="99"/>
      <c r="JYQ22" s="99"/>
      <c r="JYR22" s="99"/>
      <c r="JYS22" s="99"/>
      <c r="JYT22" s="99"/>
      <c r="JYU22" s="99"/>
      <c r="JYV22" s="99"/>
      <c r="JYW22" s="99"/>
      <c r="JYX22" s="99"/>
      <c r="JYY22" s="99"/>
      <c r="JYZ22" s="99"/>
      <c r="JZA22" s="99"/>
      <c r="JZB22" s="99"/>
      <c r="JZC22" s="99"/>
      <c r="JZD22" s="99"/>
      <c r="JZE22" s="99"/>
      <c r="JZF22" s="99"/>
      <c r="JZG22" s="99"/>
      <c r="JZH22" s="99"/>
      <c r="JZI22" s="99"/>
      <c r="JZJ22" s="99"/>
      <c r="JZK22" s="99"/>
      <c r="JZL22" s="99"/>
      <c r="JZM22" s="99"/>
      <c r="JZN22" s="99"/>
      <c r="JZO22" s="99"/>
      <c r="JZP22" s="99"/>
      <c r="JZQ22" s="99"/>
      <c r="JZR22" s="99"/>
      <c r="JZS22" s="99"/>
      <c r="JZT22" s="99"/>
      <c r="JZU22" s="99"/>
      <c r="JZV22" s="99"/>
      <c r="JZW22" s="99"/>
      <c r="JZX22" s="99"/>
      <c r="JZY22" s="99"/>
      <c r="JZZ22" s="99"/>
      <c r="KAA22" s="99"/>
      <c r="KAB22" s="99"/>
      <c r="KAC22" s="99"/>
      <c r="KAD22" s="99"/>
      <c r="KAE22" s="99"/>
      <c r="KAF22" s="99"/>
      <c r="KAG22" s="99"/>
      <c r="KAH22" s="99"/>
      <c r="KAI22" s="99"/>
      <c r="KAJ22" s="99"/>
      <c r="KAK22" s="99"/>
      <c r="KAL22" s="99"/>
      <c r="KAM22" s="99"/>
      <c r="KAN22" s="99"/>
      <c r="KAO22" s="99"/>
      <c r="KAP22" s="99"/>
      <c r="KAQ22" s="99"/>
      <c r="KAR22" s="99"/>
      <c r="KAS22" s="99"/>
      <c r="KAT22" s="99"/>
      <c r="KAU22" s="99"/>
      <c r="KAV22" s="99"/>
      <c r="KAW22" s="99"/>
      <c r="KAX22" s="99"/>
      <c r="KAY22" s="99"/>
      <c r="KAZ22" s="99"/>
      <c r="KBA22" s="99"/>
      <c r="KBB22" s="99"/>
      <c r="KBC22" s="99"/>
      <c r="KBD22" s="99"/>
      <c r="KBE22" s="99"/>
      <c r="KBF22" s="99"/>
      <c r="KBG22" s="99"/>
      <c r="KBH22" s="99"/>
      <c r="KBI22" s="99"/>
      <c r="KBJ22" s="99"/>
      <c r="KBK22" s="99"/>
      <c r="KBL22" s="99"/>
      <c r="KBM22" s="99"/>
      <c r="KBN22" s="99"/>
      <c r="KBO22" s="99"/>
      <c r="KBP22" s="99"/>
      <c r="KBQ22" s="99"/>
      <c r="KBR22" s="99"/>
      <c r="KBS22" s="99"/>
      <c r="KBT22" s="99"/>
      <c r="KBU22" s="99"/>
      <c r="KBV22" s="99"/>
      <c r="KBW22" s="99"/>
      <c r="KBX22" s="99"/>
      <c r="KBY22" s="99"/>
      <c r="KBZ22" s="99"/>
      <c r="KCA22" s="99"/>
      <c r="KCB22" s="99"/>
      <c r="KCC22" s="99"/>
      <c r="KCD22" s="99"/>
      <c r="KCE22" s="99"/>
      <c r="KCF22" s="99"/>
      <c r="KCG22" s="99"/>
      <c r="KCH22" s="99"/>
      <c r="KCI22" s="99"/>
      <c r="KCJ22" s="99"/>
      <c r="KCK22" s="99"/>
      <c r="KCL22" s="99"/>
      <c r="KCM22" s="99"/>
      <c r="KCN22" s="99"/>
      <c r="KCO22" s="99"/>
      <c r="KCP22" s="99"/>
      <c r="KCQ22" s="99"/>
      <c r="KCR22" s="99"/>
      <c r="KCS22" s="99"/>
      <c r="KCT22" s="99"/>
      <c r="KCU22" s="99"/>
      <c r="KCV22" s="99"/>
      <c r="KCW22" s="99"/>
      <c r="KCX22" s="99"/>
      <c r="KCY22" s="99"/>
      <c r="KCZ22" s="99"/>
      <c r="KDA22" s="99"/>
      <c r="KDB22" s="99"/>
      <c r="KDC22" s="99"/>
      <c r="KDD22" s="99"/>
      <c r="KDE22" s="99"/>
      <c r="KDF22" s="99"/>
      <c r="KDG22" s="99"/>
      <c r="KDH22" s="99"/>
      <c r="KDI22" s="99"/>
      <c r="KDJ22" s="99"/>
      <c r="KDK22" s="99"/>
      <c r="KDL22" s="99"/>
      <c r="KDM22" s="99"/>
      <c r="KDN22" s="99"/>
      <c r="KDO22" s="99"/>
      <c r="KDP22" s="99"/>
      <c r="KDQ22" s="99"/>
      <c r="KDR22" s="99"/>
      <c r="KDS22" s="99"/>
      <c r="KDT22" s="99"/>
      <c r="KDU22" s="99"/>
      <c r="KDV22" s="99"/>
      <c r="KDW22" s="99"/>
      <c r="KDX22" s="99"/>
      <c r="KDY22" s="99"/>
      <c r="KDZ22" s="99"/>
      <c r="KEA22" s="99"/>
      <c r="KEB22" s="99"/>
      <c r="KEC22" s="99"/>
      <c r="KED22" s="99"/>
      <c r="KEE22" s="99"/>
      <c r="KEF22" s="99"/>
      <c r="KEG22" s="99"/>
      <c r="KEH22" s="99"/>
      <c r="KEI22" s="99"/>
      <c r="KEJ22" s="99"/>
      <c r="KEK22" s="99"/>
      <c r="KEL22" s="99"/>
      <c r="KEM22" s="99"/>
      <c r="KEN22" s="99"/>
      <c r="KEO22" s="99"/>
      <c r="KEP22" s="99"/>
      <c r="KEQ22" s="99"/>
      <c r="KER22" s="99"/>
      <c r="KES22" s="99"/>
      <c r="KET22" s="99"/>
      <c r="KEU22" s="99"/>
      <c r="KEV22" s="99"/>
      <c r="KEW22" s="99"/>
      <c r="KEX22" s="99"/>
      <c r="KEY22" s="99"/>
      <c r="KEZ22" s="99"/>
      <c r="KFA22" s="99"/>
      <c r="KFB22" s="99"/>
      <c r="KFC22" s="99"/>
      <c r="KFD22" s="99"/>
      <c r="KFE22" s="99"/>
      <c r="KFF22" s="99"/>
      <c r="KFG22" s="99"/>
      <c r="KFH22" s="99"/>
      <c r="KFI22" s="99"/>
      <c r="KFJ22" s="99"/>
      <c r="KFK22" s="99"/>
      <c r="KFL22" s="99"/>
      <c r="KFM22" s="99"/>
      <c r="KFN22" s="99"/>
      <c r="KFO22" s="99"/>
      <c r="KFP22" s="99"/>
      <c r="KFQ22" s="99"/>
      <c r="KFR22" s="99"/>
      <c r="KFS22" s="99"/>
      <c r="KFT22" s="99"/>
      <c r="KFU22" s="99"/>
      <c r="KFV22" s="99"/>
      <c r="KFW22" s="99"/>
      <c r="KFX22" s="99"/>
      <c r="KFY22" s="99"/>
      <c r="KFZ22" s="99"/>
      <c r="KGA22" s="99"/>
      <c r="KGB22" s="99"/>
      <c r="KGC22" s="99"/>
      <c r="KGD22" s="99"/>
      <c r="KGE22" s="99"/>
      <c r="KGF22" s="99"/>
      <c r="KGG22" s="99"/>
      <c r="KGH22" s="99"/>
      <c r="KGI22" s="99"/>
      <c r="KGJ22" s="99"/>
      <c r="KGK22" s="99"/>
      <c r="KGL22" s="99"/>
      <c r="KGM22" s="99"/>
      <c r="KGN22" s="99"/>
      <c r="KGO22" s="99"/>
      <c r="KGP22" s="99"/>
      <c r="KGQ22" s="99"/>
      <c r="KGR22" s="99"/>
      <c r="KGS22" s="99"/>
      <c r="KGT22" s="99"/>
      <c r="KGU22" s="99"/>
      <c r="KGV22" s="99"/>
      <c r="KGW22" s="99"/>
      <c r="KGX22" s="99"/>
      <c r="KGY22" s="99"/>
      <c r="KGZ22" s="99"/>
      <c r="KHA22" s="99"/>
      <c r="KHB22" s="99"/>
      <c r="KHC22" s="99"/>
      <c r="KHD22" s="99"/>
      <c r="KHE22" s="99"/>
      <c r="KHF22" s="99"/>
      <c r="KHG22" s="99"/>
      <c r="KHH22" s="99"/>
      <c r="KHI22" s="99"/>
      <c r="KHJ22" s="99"/>
      <c r="KHK22" s="99"/>
      <c r="KHL22" s="99"/>
      <c r="KHM22" s="99"/>
      <c r="KHN22" s="99"/>
      <c r="KHO22" s="99"/>
      <c r="KHP22" s="99"/>
      <c r="KHQ22" s="99"/>
      <c r="KHR22" s="99"/>
      <c r="KHS22" s="99"/>
      <c r="KHT22" s="99"/>
      <c r="KHU22" s="99"/>
      <c r="KHV22" s="99"/>
      <c r="KHW22" s="99"/>
      <c r="KHX22" s="99"/>
      <c r="KHY22" s="99"/>
      <c r="KHZ22" s="99"/>
      <c r="KIA22" s="99"/>
      <c r="KIB22" s="99"/>
      <c r="KIC22" s="99"/>
      <c r="KID22" s="99"/>
      <c r="KIE22" s="99"/>
      <c r="KIF22" s="99"/>
      <c r="KIG22" s="99"/>
      <c r="KIH22" s="99"/>
      <c r="KII22" s="99"/>
      <c r="KIJ22" s="99"/>
      <c r="KIK22" s="99"/>
      <c r="KIL22" s="99"/>
      <c r="KIM22" s="99"/>
      <c r="KIN22" s="99"/>
      <c r="KIO22" s="99"/>
      <c r="KIP22" s="99"/>
      <c r="KIQ22" s="99"/>
      <c r="KIR22" s="99"/>
      <c r="KIS22" s="99"/>
      <c r="KIT22" s="99"/>
      <c r="KIU22" s="99"/>
      <c r="KIV22" s="99"/>
      <c r="KIW22" s="99"/>
      <c r="KIX22" s="99"/>
      <c r="KIY22" s="99"/>
      <c r="KIZ22" s="99"/>
      <c r="KJA22" s="99"/>
      <c r="KJB22" s="99"/>
      <c r="KJC22" s="99"/>
      <c r="KJD22" s="99"/>
      <c r="KJE22" s="99"/>
      <c r="KJF22" s="99"/>
      <c r="KJG22" s="99"/>
      <c r="KJH22" s="99"/>
      <c r="KJI22" s="99"/>
      <c r="KJJ22" s="99"/>
      <c r="KJK22" s="99"/>
      <c r="KJL22" s="99"/>
      <c r="KJM22" s="99"/>
      <c r="KJN22" s="99"/>
      <c r="KJO22" s="99"/>
      <c r="KJP22" s="99"/>
      <c r="KJQ22" s="99"/>
      <c r="KJR22" s="99"/>
      <c r="KJS22" s="99"/>
      <c r="KJT22" s="99"/>
      <c r="KJU22" s="99"/>
      <c r="KJV22" s="99"/>
      <c r="KJW22" s="99"/>
      <c r="KJX22" s="99"/>
      <c r="KJY22" s="99"/>
      <c r="KJZ22" s="99"/>
      <c r="KKA22" s="99"/>
      <c r="KKB22" s="99"/>
      <c r="KKC22" s="99"/>
      <c r="KKD22" s="99"/>
      <c r="KKE22" s="99"/>
      <c r="KKF22" s="99"/>
      <c r="KKG22" s="99"/>
      <c r="KKH22" s="99"/>
      <c r="KKI22" s="99"/>
      <c r="KKJ22" s="99"/>
      <c r="KKK22" s="99"/>
      <c r="KKL22" s="99"/>
      <c r="KKM22" s="99"/>
      <c r="KKN22" s="99"/>
      <c r="KKO22" s="99"/>
      <c r="KKP22" s="99"/>
      <c r="KKQ22" s="99"/>
      <c r="KKR22" s="99"/>
      <c r="KKS22" s="99"/>
      <c r="KKT22" s="99"/>
      <c r="KKU22" s="99"/>
      <c r="KKV22" s="99"/>
      <c r="KKW22" s="99"/>
      <c r="KKX22" s="99"/>
      <c r="KKY22" s="99"/>
      <c r="KKZ22" s="99"/>
      <c r="KLA22" s="99"/>
      <c r="KLB22" s="99"/>
      <c r="KLC22" s="99"/>
      <c r="KLD22" s="99"/>
      <c r="KLE22" s="99"/>
      <c r="KLF22" s="99"/>
      <c r="KLG22" s="99"/>
      <c r="KLH22" s="99"/>
      <c r="KLI22" s="99"/>
      <c r="KLJ22" s="99"/>
      <c r="KLK22" s="99"/>
      <c r="KLL22" s="99"/>
      <c r="KLM22" s="99"/>
      <c r="KLN22" s="99"/>
      <c r="KLO22" s="99"/>
      <c r="KLP22" s="99"/>
      <c r="KLQ22" s="99"/>
      <c r="KLR22" s="99"/>
      <c r="KLS22" s="99"/>
      <c r="KLT22" s="99"/>
      <c r="KLU22" s="99"/>
      <c r="KLV22" s="99"/>
      <c r="KLW22" s="99"/>
      <c r="KLX22" s="99"/>
      <c r="KLY22" s="99"/>
      <c r="KLZ22" s="99"/>
      <c r="KMA22" s="99"/>
      <c r="KMB22" s="99"/>
      <c r="KMC22" s="99"/>
      <c r="KMD22" s="99"/>
      <c r="KME22" s="99"/>
      <c r="KMF22" s="99"/>
      <c r="KMG22" s="99"/>
      <c r="KMH22" s="99"/>
      <c r="KMI22" s="99"/>
      <c r="KMJ22" s="99"/>
      <c r="KMK22" s="99"/>
      <c r="KML22" s="99"/>
      <c r="KMM22" s="99"/>
      <c r="KMN22" s="99"/>
      <c r="KMO22" s="99"/>
      <c r="KMP22" s="99"/>
      <c r="KMQ22" s="99"/>
      <c r="KMR22" s="99"/>
      <c r="KMS22" s="99"/>
      <c r="KMT22" s="99"/>
      <c r="KMU22" s="99"/>
      <c r="KMV22" s="99"/>
      <c r="KMW22" s="99"/>
      <c r="KMX22" s="99"/>
      <c r="KMY22" s="99"/>
      <c r="KMZ22" s="99"/>
      <c r="KNA22" s="99"/>
      <c r="KNB22" s="99"/>
      <c r="KNC22" s="99"/>
      <c r="KND22" s="99"/>
      <c r="KNE22" s="99"/>
      <c r="KNF22" s="99"/>
      <c r="KNG22" s="99"/>
      <c r="KNH22" s="99"/>
      <c r="KNI22" s="99"/>
      <c r="KNJ22" s="99"/>
      <c r="KNK22" s="99"/>
      <c r="KNL22" s="99"/>
      <c r="KNM22" s="99"/>
      <c r="KNN22" s="99"/>
      <c r="KNO22" s="99"/>
      <c r="KNP22" s="99"/>
      <c r="KNQ22" s="99"/>
      <c r="KNR22" s="99"/>
      <c r="KNS22" s="99"/>
      <c r="KNT22" s="99"/>
      <c r="KNU22" s="99"/>
      <c r="KNV22" s="99"/>
      <c r="KNW22" s="99"/>
      <c r="KNX22" s="99"/>
      <c r="KNY22" s="99"/>
      <c r="KNZ22" s="99"/>
      <c r="KOA22" s="99"/>
      <c r="KOB22" s="99"/>
      <c r="KOC22" s="99"/>
      <c r="KOD22" s="99"/>
      <c r="KOE22" s="99"/>
      <c r="KOF22" s="99"/>
      <c r="KOG22" s="99"/>
      <c r="KOH22" s="99"/>
      <c r="KOI22" s="99"/>
      <c r="KOJ22" s="99"/>
      <c r="KOK22" s="99"/>
      <c r="KOL22" s="99"/>
      <c r="KOM22" s="99"/>
      <c r="KON22" s="99"/>
      <c r="KOO22" s="99"/>
      <c r="KOP22" s="99"/>
      <c r="KOQ22" s="99"/>
      <c r="KOR22" s="99"/>
      <c r="KOS22" s="99"/>
      <c r="KOT22" s="99"/>
      <c r="KOU22" s="99"/>
      <c r="KOV22" s="99"/>
      <c r="KOW22" s="99"/>
      <c r="KOX22" s="99"/>
      <c r="KOY22" s="99"/>
      <c r="KOZ22" s="99"/>
      <c r="KPA22" s="99"/>
      <c r="KPB22" s="99"/>
      <c r="KPC22" s="99"/>
      <c r="KPD22" s="99"/>
      <c r="KPE22" s="99"/>
      <c r="KPF22" s="99"/>
      <c r="KPG22" s="99"/>
      <c r="KPH22" s="99"/>
      <c r="KPI22" s="99"/>
      <c r="KPJ22" s="99"/>
      <c r="KPK22" s="99"/>
      <c r="KPL22" s="99"/>
      <c r="KPM22" s="99"/>
      <c r="KPN22" s="99"/>
      <c r="KPO22" s="99"/>
      <c r="KPP22" s="99"/>
      <c r="KPQ22" s="99"/>
      <c r="KPR22" s="99"/>
      <c r="KPS22" s="99"/>
      <c r="KPT22" s="99"/>
      <c r="KPU22" s="99"/>
      <c r="KPV22" s="99"/>
      <c r="KPW22" s="99"/>
      <c r="KPX22" s="99"/>
      <c r="KPY22" s="99"/>
      <c r="KPZ22" s="99"/>
      <c r="KQA22" s="99"/>
      <c r="KQB22" s="99"/>
      <c r="KQC22" s="99"/>
      <c r="KQD22" s="99"/>
      <c r="KQE22" s="99"/>
      <c r="KQF22" s="99"/>
      <c r="KQG22" s="99"/>
      <c r="KQH22" s="99"/>
      <c r="KQI22" s="99"/>
      <c r="KQJ22" s="99"/>
      <c r="KQK22" s="99"/>
      <c r="KQL22" s="99"/>
      <c r="KQM22" s="99"/>
      <c r="KQN22" s="99"/>
      <c r="KQO22" s="99"/>
      <c r="KQP22" s="99"/>
      <c r="KQQ22" s="99"/>
      <c r="KQR22" s="99"/>
      <c r="KQS22" s="99"/>
      <c r="KQT22" s="99"/>
      <c r="KQU22" s="99"/>
      <c r="KQV22" s="99"/>
      <c r="KQW22" s="99"/>
      <c r="KQX22" s="99"/>
      <c r="KQY22" s="99"/>
      <c r="KQZ22" s="99"/>
      <c r="KRA22" s="99"/>
      <c r="KRB22" s="99"/>
      <c r="KRC22" s="99"/>
      <c r="KRD22" s="99"/>
      <c r="KRE22" s="99"/>
      <c r="KRF22" s="99"/>
      <c r="KRG22" s="99"/>
      <c r="KRH22" s="99"/>
      <c r="KRI22" s="99"/>
      <c r="KRJ22" s="99"/>
      <c r="KRK22" s="99"/>
      <c r="KRL22" s="99"/>
      <c r="KRM22" s="99"/>
      <c r="KRN22" s="99"/>
      <c r="KRO22" s="99"/>
      <c r="KRP22" s="99"/>
      <c r="KRQ22" s="99"/>
      <c r="KRR22" s="99"/>
      <c r="KRS22" s="99"/>
      <c r="KRT22" s="99"/>
      <c r="KRU22" s="99"/>
      <c r="KRV22" s="99"/>
      <c r="KRW22" s="99"/>
      <c r="KRX22" s="99"/>
      <c r="KRY22" s="99"/>
      <c r="KRZ22" s="99"/>
      <c r="KSA22" s="99"/>
      <c r="KSB22" s="99"/>
      <c r="KSC22" s="99"/>
      <c r="KSD22" s="99"/>
      <c r="KSE22" s="99"/>
      <c r="KSF22" s="99"/>
      <c r="KSG22" s="99"/>
      <c r="KSH22" s="99"/>
      <c r="KSI22" s="99"/>
      <c r="KSJ22" s="99"/>
      <c r="KSK22" s="99"/>
      <c r="KSL22" s="99"/>
      <c r="KSM22" s="99"/>
      <c r="KSN22" s="99"/>
      <c r="KSO22" s="99"/>
      <c r="KSP22" s="99"/>
      <c r="KSQ22" s="99"/>
      <c r="KSR22" s="99"/>
      <c r="KSS22" s="99"/>
      <c r="KST22" s="99"/>
      <c r="KSU22" s="99"/>
      <c r="KSV22" s="99"/>
      <c r="KSW22" s="99"/>
      <c r="KSX22" s="99"/>
      <c r="KSY22" s="99"/>
      <c r="KSZ22" s="99"/>
      <c r="KTA22" s="99"/>
      <c r="KTB22" s="99"/>
      <c r="KTC22" s="99"/>
      <c r="KTD22" s="99"/>
      <c r="KTE22" s="99"/>
      <c r="KTF22" s="99"/>
      <c r="KTG22" s="99"/>
      <c r="KTH22" s="99"/>
      <c r="KTI22" s="99"/>
      <c r="KTJ22" s="99"/>
      <c r="KTK22" s="99"/>
      <c r="KTL22" s="99"/>
      <c r="KTM22" s="99"/>
      <c r="KTN22" s="99"/>
      <c r="KTO22" s="99"/>
      <c r="KTP22" s="99"/>
      <c r="KTQ22" s="99"/>
      <c r="KTR22" s="99"/>
      <c r="KTS22" s="99"/>
      <c r="KTT22" s="99"/>
      <c r="KTU22" s="99"/>
      <c r="KTV22" s="99"/>
      <c r="KTW22" s="99"/>
      <c r="KTX22" s="99"/>
      <c r="KTY22" s="99"/>
      <c r="KTZ22" s="99"/>
      <c r="KUA22" s="99"/>
      <c r="KUB22" s="99"/>
      <c r="KUC22" s="99"/>
      <c r="KUD22" s="99"/>
      <c r="KUE22" s="99"/>
      <c r="KUF22" s="99"/>
      <c r="KUG22" s="99"/>
      <c r="KUH22" s="99"/>
      <c r="KUI22" s="99"/>
      <c r="KUJ22" s="99"/>
      <c r="KUK22" s="99"/>
      <c r="KUL22" s="99"/>
      <c r="KUM22" s="99"/>
      <c r="KUN22" s="99"/>
      <c r="KUO22" s="99"/>
      <c r="KUP22" s="99"/>
      <c r="KUQ22" s="99"/>
      <c r="KUR22" s="99"/>
      <c r="KUS22" s="99"/>
      <c r="KUT22" s="99"/>
      <c r="KUU22" s="99"/>
      <c r="KUV22" s="99"/>
      <c r="KUW22" s="99"/>
      <c r="KUX22" s="99"/>
      <c r="KUY22" s="99"/>
      <c r="KUZ22" s="99"/>
      <c r="KVA22" s="99"/>
      <c r="KVB22" s="99"/>
      <c r="KVC22" s="99"/>
      <c r="KVD22" s="99"/>
      <c r="KVE22" s="99"/>
      <c r="KVF22" s="99"/>
      <c r="KVG22" s="99"/>
      <c r="KVH22" s="99"/>
      <c r="KVI22" s="99"/>
      <c r="KVJ22" s="99"/>
      <c r="KVK22" s="99"/>
      <c r="KVL22" s="99"/>
      <c r="KVM22" s="99"/>
      <c r="KVN22" s="99"/>
      <c r="KVO22" s="99"/>
      <c r="KVP22" s="99"/>
      <c r="KVQ22" s="99"/>
      <c r="KVR22" s="99"/>
      <c r="KVS22" s="99"/>
      <c r="KVT22" s="99"/>
      <c r="KVU22" s="99"/>
      <c r="KVV22" s="99"/>
      <c r="KVW22" s="99"/>
      <c r="KVX22" s="99"/>
      <c r="KVY22" s="99"/>
      <c r="KVZ22" s="99"/>
      <c r="KWA22" s="99"/>
      <c r="KWB22" s="99"/>
      <c r="KWC22" s="99"/>
      <c r="KWD22" s="99"/>
      <c r="KWE22" s="99"/>
      <c r="KWF22" s="99"/>
      <c r="KWG22" s="99"/>
      <c r="KWH22" s="99"/>
      <c r="KWI22" s="99"/>
      <c r="KWJ22" s="99"/>
      <c r="KWK22" s="99"/>
      <c r="KWL22" s="99"/>
      <c r="KWM22" s="99"/>
      <c r="KWN22" s="99"/>
      <c r="KWO22" s="99"/>
      <c r="KWP22" s="99"/>
      <c r="KWQ22" s="99"/>
      <c r="KWR22" s="99"/>
      <c r="KWS22" s="99"/>
      <c r="KWT22" s="99"/>
      <c r="KWU22" s="99"/>
      <c r="KWV22" s="99"/>
      <c r="KWW22" s="99"/>
      <c r="KWX22" s="99"/>
      <c r="KWY22" s="99"/>
      <c r="KWZ22" s="99"/>
      <c r="KXA22" s="99"/>
      <c r="KXB22" s="99"/>
      <c r="KXC22" s="99"/>
      <c r="KXD22" s="99"/>
      <c r="KXE22" s="99"/>
      <c r="KXF22" s="99"/>
      <c r="KXG22" s="99"/>
      <c r="KXH22" s="99"/>
      <c r="KXI22" s="99"/>
      <c r="KXJ22" s="99"/>
      <c r="KXK22" s="99"/>
      <c r="KXL22" s="99"/>
      <c r="KXM22" s="99"/>
      <c r="KXN22" s="99"/>
      <c r="KXO22" s="99"/>
      <c r="KXP22" s="99"/>
      <c r="KXQ22" s="99"/>
      <c r="KXR22" s="99"/>
      <c r="KXS22" s="99"/>
      <c r="KXT22" s="99"/>
      <c r="KXU22" s="99"/>
      <c r="KXV22" s="99"/>
      <c r="KXW22" s="99"/>
      <c r="KXX22" s="99"/>
      <c r="KXY22" s="99"/>
      <c r="KXZ22" s="99"/>
      <c r="KYA22" s="99"/>
      <c r="KYB22" s="99"/>
      <c r="KYC22" s="99"/>
      <c r="KYD22" s="99"/>
      <c r="KYE22" s="99"/>
      <c r="KYF22" s="99"/>
      <c r="KYG22" s="99"/>
      <c r="KYH22" s="99"/>
      <c r="KYI22" s="99"/>
      <c r="KYJ22" s="99"/>
      <c r="KYK22" s="99"/>
      <c r="KYL22" s="99"/>
      <c r="KYM22" s="99"/>
      <c r="KYN22" s="99"/>
      <c r="KYO22" s="99"/>
      <c r="KYP22" s="99"/>
      <c r="KYQ22" s="99"/>
      <c r="KYR22" s="99"/>
      <c r="KYS22" s="99"/>
      <c r="KYT22" s="99"/>
      <c r="KYU22" s="99"/>
      <c r="KYV22" s="99"/>
      <c r="KYW22" s="99"/>
      <c r="KYX22" s="99"/>
      <c r="KYY22" s="99"/>
      <c r="KYZ22" s="99"/>
      <c r="KZA22" s="99"/>
      <c r="KZB22" s="99"/>
      <c r="KZC22" s="99"/>
      <c r="KZD22" s="99"/>
      <c r="KZE22" s="99"/>
      <c r="KZF22" s="99"/>
      <c r="KZG22" s="99"/>
      <c r="KZH22" s="99"/>
      <c r="KZI22" s="99"/>
      <c r="KZJ22" s="99"/>
      <c r="KZK22" s="99"/>
      <c r="KZL22" s="99"/>
      <c r="KZM22" s="99"/>
      <c r="KZN22" s="99"/>
      <c r="KZO22" s="99"/>
      <c r="KZP22" s="99"/>
      <c r="KZQ22" s="99"/>
      <c r="KZR22" s="99"/>
      <c r="KZS22" s="99"/>
      <c r="KZT22" s="99"/>
      <c r="KZU22" s="99"/>
      <c r="KZV22" s="99"/>
      <c r="KZW22" s="99"/>
      <c r="KZX22" s="99"/>
      <c r="KZY22" s="99"/>
      <c r="KZZ22" s="99"/>
      <c r="LAA22" s="99"/>
      <c r="LAB22" s="99"/>
      <c r="LAC22" s="99"/>
      <c r="LAD22" s="99"/>
      <c r="LAE22" s="99"/>
      <c r="LAF22" s="99"/>
      <c r="LAG22" s="99"/>
      <c r="LAH22" s="99"/>
      <c r="LAI22" s="99"/>
      <c r="LAJ22" s="99"/>
      <c r="LAK22" s="99"/>
      <c r="LAL22" s="99"/>
      <c r="LAM22" s="99"/>
      <c r="LAN22" s="99"/>
      <c r="LAO22" s="99"/>
      <c r="LAP22" s="99"/>
      <c r="LAQ22" s="99"/>
      <c r="LAR22" s="99"/>
      <c r="LAS22" s="99"/>
      <c r="LAT22" s="99"/>
      <c r="LAU22" s="99"/>
      <c r="LAV22" s="99"/>
      <c r="LAW22" s="99"/>
      <c r="LAX22" s="99"/>
      <c r="LAY22" s="99"/>
      <c r="LAZ22" s="99"/>
      <c r="LBA22" s="99"/>
      <c r="LBB22" s="99"/>
      <c r="LBC22" s="99"/>
      <c r="LBD22" s="99"/>
      <c r="LBE22" s="99"/>
      <c r="LBF22" s="99"/>
      <c r="LBG22" s="99"/>
      <c r="LBH22" s="99"/>
      <c r="LBI22" s="99"/>
      <c r="LBJ22" s="99"/>
      <c r="LBK22" s="99"/>
      <c r="LBL22" s="99"/>
      <c r="LBM22" s="99"/>
      <c r="LBN22" s="99"/>
      <c r="LBO22" s="99"/>
      <c r="LBP22" s="99"/>
      <c r="LBQ22" s="99"/>
      <c r="LBR22" s="99"/>
      <c r="LBS22" s="99"/>
      <c r="LBT22" s="99"/>
      <c r="LBU22" s="99"/>
      <c r="LBV22" s="99"/>
      <c r="LBW22" s="99"/>
      <c r="LBX22" s="99"/>
      <c r="LBY22" s="99"/>
      <c r="LBZ22" s="99"/>
      <c r="LCA22" s="99"/>
      <c r="LCB22" s="99"/>
      <c r="LCC22" s="99"/>
      <c r="LCD22" s="99"/>
      <c r="LCE22" s="99"/>
      <c r="LCF22" s="99"/>
      <c r="LCG22" s="99"/>
      <c r="LCH22" s="99"/>
      <c r="LCI22" s="99"/>
      <c r="LCJ22" s="99"/>
      <c r="LCK22" s="99"/>
      <c r="LCL22" s="99"/>
      <c r="LCM22" s="99"/>
      <c r="LCN22" s="99"/>
      <c r="LCO22" s="99"/>
      <c r="LCP22" s="99"/>
      <c r="LCQ22" s="99"/>
      <c r="LCR22" s="99"/>
      <c r="LCS22" s="99"/>
      <c r="LCT22" s="99"/>
      <c r="LCU22" s="99"/>
      <c r="LCV22" s="99"/>
      <c r="LCW22" s="99"/>
      <c r="LCX22" s="99"/>
      <c r="LCY22" s="99"/>
      <c r="LCZ22" s="99"/>
      <c r="LDA22" s="99"/>
      <c r="LDB22" s="99"/>
      <c r="LDC22" s="99"/>
      <c r="LDD22" s="99"/>
      <c r="LDE22" s="99"/>
      <c r="LDF22" s="99"/>
      <c r="LDG22" s="99"/>
      <c r="LDH22" s="99"/>
      <c r="LDI22" s="99"/>
      <c r="LDJ22" s="99"/>
      <c r="LDK22" s="99"/>
      <c r="LDL22" s="99"/>
      <c r="LDM22" s="99"/>
      <c r="LDN22" s="99"/>
      <c r="LDO22" s="99"/>
      <c r="LDP22" s="99"/>
      <c r="LDQ22" s="99"/>
      <c r="LDR22" s="99"/>
      <c r="LDS22" s="99"/>
      <c r="LDT22" s="99"/>
      <c r="LDU22" s="99"/>
      <c r="LDV22" s="99"/>
      <c r="LDW22" s="99"/>
      <c r="LDX22" s="99"/>
      <c r="LDY22" s="99"/>
      <c r="LDZ22" s="99"/>
      <c r="LEA22" s="99"/>
      <c r="LEB22" s="99"/>
      <c r="LEC22" s="99"/>
      <c r="LED22" s="99"/>
      <c r="LEE22" s="99"/>
      <c r="LEF22" s="99"/>
      <c r="LEG22" s="99"/>
      <c r="LEH22" s="99"/>
      <c r="LEI22" s="99"/>
      <c r="LEJ22" s="99"/>
      <c r="LEK22" s="99"/>
      <c r="LEL22" s="99"/>
      <c r="LEM22" s="99"/>
      <c r="LEN22" s="99"/>
      <c r="LEO22" s="99"/>
      <c r="LEP22" s="99"/>
      <c r="LEQ22" s="99"/>
      <c r="LER22" s="99"/>
      <c r="LES22" s="99"/>
      <c r="LET22" s="99"/>
      <c r="LEU22" s="99"/>
      <c r="LEV22" s="99"/>
      <c r="LEW22" s="99"/>
      <c r="LEX22" s="99"/>
      <c r="LEY22" s="99"/>
      <c r="LEZ22" s="99"/>
      <c r="LFA22" s="99"/>
      <c r="LFB22" s="99"/>
      <c r="LFC22" s="99"/>
      <c r="LFD22" s="99"/>
      <c r="LFE22" s="99"/>
      <c r="LFF22" s="99"/>
      <c r="LFG22" s="99"/>
      <c r="LFH22" s="99"/>
      <c r="LFI22" s="99"/>
      <c r="LFJ22" s="99"/>
      <c r="LFK22" s="99"/>
      <c r="LFL22" s="99"/>
      <c r="LFM22" s="99"/>
      <c r="LFN22" s="99"/>
      <c r="LFO22" s="99"/>
      <c r="LFP22" s="99"/>
      <c r="LFQ22" s="99"/>
      <c r="LFR22" s="99"/>
      <c r="LFS22" s="99"/>
      <c r="LFT22" s="99"/>
      <c r="LFU22" s="99"/>
      <c r="LFV22" s="99"/>
      <c r="LFW22" s="99"/>
      <c r="LFX22" s="99"/>
      <c r="LFY22" s="99"/>
      <c r="LFZ22" s="99"/>
      <c r="LGA22" s="99"/>
      <c r="LGB22" s="99"/>
      <c r="LGC22" s="99"/>
      <c r="LGD22" s="99"/>
      <c r="LGE22" s="99"/>
      <c r="LGF22" s="99"/>
      <c r="LGG22" s="99"/>
      <c r="LGH22" s="99"/>
      <c r="LGI22" s="99"/>
      <c r="LGJ22" s="99"/>
      <c r="LGK22" s="99"/>
      <c r="LGL22" s="99"/>
      <c r="LGM22" s="99"/>
      <c r="LGN22" s="99"/>
      <c r="LGO22" s="99"/>
      <c r="LGP22" s="99"/>
      <c r="LGQ22" s="99"/>
      <c r="LGR22" s="99"/>
      <c r="LGS22" s="99"/>
      <c r="LGT22" s="99"/>
      <c r="LGU22" s="99"/>
      <c r="LGV22" s="99"/>
      <c r="LGW22" s="99"/>
      <c r="LGX22" s="99"/>
      <c r="LGY22" s="99"/>
      <c r="LGZ22" s="99"/>
      <c r="LHA22" s="99"/>
      <c r="LHB22" s="99"/>
      <c r="LHC22" s="99"/>
      <c r="LHD22" s="99"/>
      <c r="LHE22" s="99"/>
      <c r="LHF22" s="99"/>
      <c r="LHG22" s="99"/>
      <c r="LHH22" s="99"/>
      <c r="LHI22" s="99"/>
      <c r="LHJ22" s="99"/>
      <c r="LHK22" s="99"/>
      <c r="LHL22" s="99"/>
      <c r="LHM22" s="99"/>
      <c r="LHN22" s="99"/>
      <c r="LHO22" s="99"/>
      <c r="LHP22" s="99"/>
      <c r="LHQ22" s="99"/>
      <c r="LHR22" s="99"/>
      <c r="LHS22" s="99"/>
      <c r="LHT22" s="99"/>
      <c r="LHU22" s="99"/>
      <c r="LHV22" s="99"/>
      <c r="LHW22" s="99"/>
      <c r="LHX22" s="99"/>
      <c r="LHY22" s="99"/>
      <c r="LHZ22" s="99"/>
      <c r="LIA22" s="99"/>
      <c r="LIB22" s="99"/>
      <c r="LIC22" s="99"/>
      <c r="LID22" s="99"/>
      <c r="LIE22" s="99"/>
      <c r="LIF22" s="99"/>
      <c r="LIG22" s="99"/>
      <c r="LIH22" s="99"/>
      <c r="LII22" s="99"/>
      <c r="LIJ22" s="99"/>
      <c r="LIK22" s="99"/>
      <c r="LIL22" s="99"/>
      <c r="LIM22" s="99"/>
      <c r="LIN22" s="99"/>
      <c r="LIO22" s="99"/>
      <c r="LIP22" s="99"/>
      <c r="LIQ22" s="99"/>
      <c r="LIR22" s="99"/>
      <c r="LIS22" s="99"/>
      <c r="LIT22" s="99"/>
      <c r="LIU22" s="99"/>
      <c r="LIV22" s="99"/>
      <c r="LIW22" s="99"/>
      <c r="LIX22" s="99"/>
      <c r="LIY22" s="99"/>
      <c r="LIZ22" s="99"/>
      <c r="LJA22" s="99"/>
      <c r="LJB22" s="99"/>
      <c r="LJC22" s="99"/>
      <c r="LJD22" s="99"/>
      <c r="LJE22" s="99"/>
      <c r="LJF22" s="99"/>
      <c r="LJG22" s="99"/>
      <c r="LJH22" s="99"/>
      <c r="LJI22" s="99"/>
      <c r="LJJ22" s="99"/>
      <c r="LJK22" s="99"/>
      <c r="LJL22" s="99"/>
      <c r="LJM22" s="99"/>
      <c r="LJN22" s="99"/>
      <c r="LJO22" s="99"/>
      <c r="LJP22" s="99"/>
      <c r="LJQ22" s="99"/>
      <c r="LJR22" s="99"/>
      <c r="LJS22" s="99"/>
      <c r="LJT22" s="99"/>
      <c r="LJU22" s="99"/>
      <c r="LJV22" s="99"/>
      <c r="LJW22" s="99"/>
      <c r="LJX22" s="99"/>
      <c r="LJY22" s="99"/>
      <c r="LJZ22" s="99"/>
      <c r="LKA22" s="99"/>
      <c r="LKB22" s="99"/>
      <c r="LKC22" s="99"/>
      <c r="LKD22" s="99"/>
      <c r="LKE22" s="99"/>
      <c r="LKF22" s="99"/>
      <c r="LKG22" s="99"/>
      <c r="LKH22" s="99"/>
      <c r="LKI22" s="99"/>
      <c r="LKJ22" s="99"/>
      <c r="LKK22" s="99"/>
      <c r="LKL22" s="99"/>
      <c r="LKM22" s="99"/>
      <c r="LKN22" s="99"/>
      <c r="LKO22" s="99"/>
      <c r="LKP22" s="99"/>
      <c r="LKQ22" s="99"/>
      <c r="LKR22" s="99"/>
      <c r="LKS22" s="99"/>
      <c r="LKT22" s="99"/>
      <c r="LKU22" s="99"/>
      <c r="LKV22" s="99"/>
      <c r="LKW22" s="99"/>
      <c r="LKX22" s="99"/>
      <c r="LKY22" s="99"/>
      <c r="LKZ22" s="99"/>
      <c r="LLA22" s="99"/>
      <c r="LLB22" s="99"/>
      <c r="LLC22" s="99"/>
      <c r="LLD22" s="99"/>
      <c r="LLE22" s="99"/>
      <c r="LLF22" s="99"/>
      <c r="LLG22" s="99"/>
      <c r="LLH22" s="99"/>
      <c r="LLI22" s="99"/>
      <c r="LLJ22" s="99"/>
      <c r="LLK22" s="99"/>
      <c r="LLL22" s="99"/>
      <c r="LLM22" s="99"/>
      <c r="LLN22" s="99"/>
      <c r="LLO22" s="99"/>
      <c r="LLP22" s="99"/>
      <c r="LLQ22" s="99"/>
      <c r="LLR22" s="99"/>
      <c r="LLS22" s="99"/>
      <c r="LLT22" s="99"/>
      <c r="LLU22" s="99"/>
      <c r="LLV22" s="99"/>
      <c r="LLW22" s="99"/>
      <c r="LLX22" s="99"/>
      <c r="LLY22" s="99"/>
      <c r="LLZ22" s="99"/>
      <c r="LMA22" s="99"/>
      <c r="LMB22" s="99"/>
      <c r="LMC22" s="99"/>
      <c r="LMD22" s="99"/>
      <c r="LME22" s="99"/>
      <c r="LMF22" s="99"/>
      <c r="LMG22" s="99"/>
      <c r="LMH22" s="99"/>
      <c r="LMI22" s="99"/>
      <c r="LMJ22" s="99"/>
      <c r="LMK22" s="99"/>
      <c r="LML22" s="99"/>
      <c r="LMM22" s="99"/>
      <c r="LMN22" s="99"/>
      <c r="LMO22" s="99"/>
      <c r="LMP22" s="99"/>
      <c r="LMQ22" s="99"/>
      <c r="LMR22" s="99"/>
      <c r="LMS22" s="99"/>
      <c r="LMT22" s="99"/>
      <c r="LMU22" s="99"/>
      <c r="LMV22" s="99"/>
      <c r="LMW22" s="99"/>
      <c r="LMX22" s="99"/>
      <c r="LMY22" s="99"/>
      <c r="LMZ22" s="99"/>
      <c r="LNA22" s="99"/>
      <c r="LNB22" s="99"/>
      <c r="LNC22" s="99"/>
      <c r="LND22" s="99"/>
      <c r="LNE22" s="99"/>
      <c r="LNF22" s="99"/>
      <c r="LNG22" s="99"/>
      <c r="LNH22" s="99"/>
      <c r="LNI22" s="99"/>
      <c r="LNJ22" s="99"/>
      <c r="LNK22" s="99"/>
      <c r="LNL22" s="99"/>
      <c r="LNM22" s="99"/>
      <c r="LNN22" s="99"/>
      <c r="LNO22" s="99"/>
      <c r="LNP22" s="99"/>
      <c r="LNQ22" s="99"/>
      <c r="LNR22" s="99"/>
      <c r="LNS22" s="99"/>
      <c r="LNT22" s="99"/>
      <c r="LNU22" s="99"/>
      <c r="LNV22" s="99"/>
      <c r="LNW22" s="99"/>
      <c r="LNX22" s="99"/>
      <c r="LNY22" s="99"/>
      <c r="LNZ22" s="99"/>
      <c r="LOA22" s="99"/>
      <c r="LOB22" s="99"/>
      <c r="LOC22" s="99"/>
      <c r="LOD22" s="99"/>
      <c r="LOE22" s="99"/>
      <c r="LOF22" s="99"/>
      <c r="LOG22" s="99"/>
      <c r="LOH22" s="99"/>
      <c r="LOI22" s="99"/>
      <c r="LOJ22" s="99"/>
      <c r="LOK22" s="99"/>
      <c r="LOL22" s="99"/>
      <c r="LOM22" s="99"/>
      <c r="LON22" s="99"/>
      <c r="LOO22" s="99"/>
      <c r="LOP22" s="99"/>
      <c r="LOQ22" s="99"/>
      <c r="LOR22" s="99"/>
      <c r="LOS22" s="99"/>
      <c r="LOT22" s="99"/>
      <c r="LOU22" s="99"/>
      <c r="LOV22" s="99"/>
      <c r="LOW22" s="99"/>
      <c r="LOX22" s="99"/>
      <c r="LOY22" s="99"/>
      <c r="LOZ22" s="99"/>
      <c r="LPA22" s="99"/>
      <c r="LPB22" s="99"/>
      <c r="LPC22" s="99"/>
      <c r="LPD22" s="99"/>
      <c r="LPE22" s="99"/>
      <c r="LPF22" s="99"/>
      <c r="LPG22" s="99"/>
      <c r="LPH22" s="99"/>
      <c r="LPI22" s="99"/>
      <c r="LPJ22" s="99"/>
      <c r="LPK22" s="99"/>
      <c r="LPL22" s="99"/>
      <c r="LPM22" s="99"/>
      <c r="LPN22" s="99"/>
      <c r="LPO22" s="99"/>
      <c r="LPP22" s="99"/>
      <c r="LPQ22" s="99"/>
      <c r="LPR22" s="99"/>
      <c r="LPS22" s="99"/>
      <c r="LPT22" s="99"/>
      <c r="LPU22" s="99"/>
      <c r="LPV22" s="99"/>
      <c r="LPW22" s="99"/>
      <c r="LPX22" s="99"/>
      <c r="LPY22" s="99"/>
      <c r="LPZ22" s="99"/>
      <c r="LQA22" s="99"/>
      <c r="LQB22" s="99"/>
      <c r="LQC22" s="99"/>
      <c r="LQD22" s="99"/>
      <c r="LQE22" s="99"/>
      <c r="LQF22" s="99"/>
      <c r="LQG22" s="99"/>
      <c r="LQH22" s="99"/>
      <c r="LQI22" s="99"/>
      <c r="LQJ22" s="99"/>
      <c r="LQK22" s="99"/>
      <c r="LQL22" s="99"/>
      <c r="LQM22" s="99"/>
      <c r="LQN22" s="99"/>
      <c r="LQO22" s="99"/>
      <c r="LQP22" s="99"/>
      <c r="LQQ22" s="99"/>
      <c r="LQR22" s="99"/>
      <c r="LQS22" s="99"/>
      <c r="LQT22" s="99"/>
      <c r="LQU22" s="99"/>
      <c r="LQV22" s="99"/>
      <c r="LQW22" s="99"/>
      <c r="LQX22" s="99"/>
      <c r="LQY22" s="99"/>
      <c r="LQZ22" s="99"/>
      <c r="LRA22" s="99"/>
      <c r="LRB22" s="99"/>
      <c r="LRC22" s="99"/>
      <c r="LRD22" s="99"/>
      <c r="LRE22" s="99"/>
      <c r="LRF22" s="99"/>
      <c r="LRG22" s="99"/>
      <c r="LRH22" s="99"/>
      <c r="LRI22" s="99"/>
      <c r="LRJ22" s="99"/>
      <c r="LRK22" s="99"/>
      <c r="LRL22" s="99"/>
      <c r="LRM22" s="99"/>
      <c r="LRN22" s="99"/>
      <c r="LRO22" s="99"/>
      <c r="LRP22" s="99"/>
      <c r="LRQ22" s="99"/>
      <c r="LRR22" s="99"/>
      <c r="LRS22" s="99"/>
      <c r="LRT22" s="99"/>
      <c r="LRU22" s="99"/>
      <c r="LRV22" s="99"/>
      <c r="LRW22" s="99"/>
      <c r="LRX22" s="99"/>
      <c r="LRY22" s="99"/>
      <c r="LRZ22" s="99"/>
      <c r="LSA22" s="99"/>
      <c r="LSB22" s="99"/>
      <c r="LSC22" s="99"/>
      <c r="LSD22" s="99"/>
      <c r="LSE22" s="99"/>
      <c r="LSF22" s="99"/>
      <c r="LSG22" s="99"/>
      <c r="LSH22" s="99"/>
      <c r="LSI22" s="99"/>
      <c r="LSJ22" s="99"/>
      <c r="LSK22" s="99"/>
      <c r="LSL22" s="99"/>
      <c r="LSM22" s="99"/>
      <c r="LSN22" s="99"/>
      <c r="LSO22" s="99"/>
      <c r="LSP22" s="99"/>
      <c r="LSQ22" s="99"/>
      <c r="LSR22" s="99"/>
      <c r="LSS22" s="99"/>
      <c r="LST22" s="99"/>
      <c r="LSU22" s="99"/>
      <c r="LSV22" s="99"/>
      <c r="LSW22" s="99"/>
      <c r="LSX22" s="99"/>
      <c r="LSY22" s="99"/>
      <c r="LSZ22" s="99"/>
      <c r="LTA22" s="99"/>
      <c r="LTB22" s="99"/>
      <c r="LTC22" s="99"/>
      <c r="LTD22" s="99"/>
      <c r="LTE22" s="99"/>
      <c r="LTF22" s="99"/>
      <c r="LTG22" s="99"/>
      <c r="LTH22" s="99"/>
      <c r="LTI22" s="99"/>
      <c r="LTJ22" s="99"/>
      <c r="LTK22" s="99"/>
      <c r="LTL22" s="99"/>
      <c r="LTM22" s="99"/>
      <c r="LTN22" s="99"/>
      <c r="LTO22" s="99"/>
      <c r="LTP22" s="99"/>
      <c r="LTQ22" s="99"/>
      <c r="LTR22" s="99"/>
      <c r="LTS22" s="99"/>
      <c r="LTT22" s="99"/>
      <c r="LTU22" s="99"/>
      <c r="LTV22" s="99"/>
      <c r="LTW22" s="99"/>
      <c r="LTX22" s="99"/>
      <c r="LTY22" s="99"/>
      <c r="LTZ22" s="99"/>
      <c r="LUA22" s="99"/>
      <c r="LUB22" s="99"/>
      <c r="LUC22" s="99"/>
      <c r="LUD22" s="99"/>
      <c r="LUE22" s="99"/>
      <c r="LUF22" s="99"/>
      <c r="LUG22" s="99"/>
      <c r="LUH22" s="99"/>
      <c r="LUI22" s="99"/>
      <c r="LUJ22" s="99"/>
      <c r="LUK22" s="99"/>
      <c r="LUL22" s="99"/>
      <c r="LUM22" s="99"/>
      <c r="LUN22" s="99"/>
      <c r="LUO22" s="99"/>
      <c r="LUP22" s="99"/>
      <c r="LUQ22" s="99"/>
      <c r="LUR22" s="99"/>
      <c r="LUS22" s="99"/>
      <c r="LUT22" s="99"/>
      <c r="LUU22" s="99"/>
      <c r="LUV22" s="99"/>
      <c r="LUW22" s="99"/>
      <c r="LUX22" s="99"/>
      <c r="LUY22" s="99"/>
      <c r="LUZ22" s="99"/>
      <c r="LVA22" s="99"/>
      <c r="LVB22" s="99"/>
      <c r="LVC22" s="99"/>
      <c r="LVD22" s="99"/>
      <c r="LVE22" s="99"/>
      <c r="LVF22" s="99"/>
      <c r="LVG22" s="99"/>
      <c r="LVH22" s="99"/>
      <c r="LVI22" s="99"/>
      <c r="LVJ22" s="99"/>
      <c r="LVK22" s="99"/>
      <c r="LVL22" s="99"/>
      <c r="LVM22" s="99"/>
      <c r="LVN22" s="99"/>
      <c r="LVO22" s="99"/>
      <c r="LVP22" s="99"/>
      <c r="LVQ22" s="99"/>
      <c r="LVR22" s="99"/>
      <c r="LVS22" s="99"/>
      <c r="LVT22" s="99"/>
      <c r="LVU22" s="99"/>
      <c r="LVV22" s="99"/>
      <c r="LVW22" s="99"/>
      <c r="LVX22" s="99"/>
      <c r="LVY22" s="99"/>
      <c r="LVZ22" s="99"/>
      <c r="LWA22" s="99"/>
      <c r="LWB22" s="99"/>
      <c r="LWC22" s="99"/>
      <c r="LWD22" s="99"/>
      <c r="LWE22" s="99"/>
      <c r="LWF22" s="99"/>
      <c r="LWG22" s="99"/>
      <c r="LWH22" s="99"/>
      <c r="LWI22" s="99"/>
      <c r="LWJ22" s="99"/>
      <c r="LWK22" s="99"/>
      <c r="LWL22" s="99"/>
      <c r="LWM22" s="99"/>
      <c r="LWN22" s="99"/>
      <c r="LWO22" s="99"/>
      <c r="LWP22" s="99"/>
      <c r="LWQ22" s="99"/>
      <c r="LWR22" s="99"/>
      <c r="LWS22" s="99"/>
      <c r="LWT22" s="99"/>
      <c r="LWU22" s="99"/>
      <c r="LWV22" s="99"/>
      <c r="LWW22" s="99"/>
      <c r="LWX22" s="99"/>
      <c r="LWY22" s="99"/>
      <c r="LWZ22" s="99"/>
      <c r="LXA22" s="99"/>
      <c r="LXB22" s="99"/>
      <c r="LXC22" s="99"/>
      <c r="LXD22" s="99"/>
      <c r="LXE22" s="99"/>
      <c r="LXF22" s="99"/>
      <c r="LXG22" s="99"/>
      <c r="LXH22" s="99"/>
      <c r="LXI22" s="99"/>
      <c r="LXJ22" s="99"/>
      <c r="LXK22" s="99"/>
      <c r="LXL22" s="99"/>
      <c r="LXM22" s="99"/>
      <c r="LXN22" s="99"/>
      <c r="LXO22" s="99"/>
      <c r="LXP22" s="99"/>
      <c r="LXQ22" s="99"/>
      <c r="LXR22" s="99"/>
      <c r="LXS22" s="99"/>
      <c r="LXT22" s="99"/>
      <c r="LXU22" s="99"/>
      <c r="LXV22" s="99"/>
      <c r="LXW22" s="99"/>
      <c r="LXX22" s="99"/>
      <c r="LXY22" s="99"/>
      <c r="LXZ22" s="99"/>
      <c r="LYA22" s="99"/>
      <c r="LYB22" s="99"/>
      <c r="LYC22" s="99"/>
      <c r="LYD22" s="99"/>
      <c r="LYE22" s="99"/>
      <c r="LYF22" s="99"/>
      <c r="LYG22" s="99"/>
      <c r="LYH22" s="99"/>
      <c r="LYI22" s="99"/>
      <c r="LYJ22" s="99"/>
      <c r="LYK22" s="99"/>
      <c r="LYL22" s="99"/>
      <c r="LYM22" s="99"/>
      <c r="LYN22" s="99"/>
      <c r="LYO22" s="99"/>
      <c r="LYP22" s="99"/>
      <c r="LYQ22" s="99"/>
      <c r="LYR22" s="99"/>
      <c r="LYS22" s="99"/>
      <c r="LYT22" s="99"/>
      <c r="LYU22" s="99"/>
      <c r="LYV22" s="99"/>
      <c r="LYW22" s="99"/>
      <c r="LYX22" s="99"/>
      <c r="LYY22" s="99"/>
      <c r="LYZ22" s="99"/>
      <c r="LZA22" s="99"/>
      <c r="LZB22" s="99"/>
      <c r="LZC22" s="99"/>
      <c r="LZD22" s="99"/>
      <c r="LZE22" s="99"/>
      <c r="LZF22" s="99"/>
      <c r="LZG22" s="99"/>
      <c r="LZH22" s="99"/>
      <c r="LZI22" s="99"/>
      <c r="LZJ22" s="99"/>
      <c r="LZK22" s="99"/>
      <c r="LZL22" s="99"/>
      <c r="LZM22" s="99"/>
      <c r="LZN22" s="99"/>
      <c r="LZO22" s="99"/>
      <c r="LZP22" s="99"/>
      <c r="LZQ22" s="99"/>
      <c r="LZR22" s="99"/>
      <c r="LZS22" s="99"/>
      <c r="LZT22" s="99"/>
      <c r="LZU22" s="99"/>
      <c r="LZV22" s="99"/>
      <c r="LZW22" s="99"/>
      <c r="LZX22" s="99"/>
      <c r="LZY22" s="99"/>
      <c r="LZZ22" s="99"/>
      <c r="MAA22" s="99"/>
      <c r="MAB22" s="99"/>
      <c r="MAC22" s="99"/>
      <c r="MAD22" s="99"/>
      <c r="MAE22" s="99"/>
      <c r="MAF22" s="99"/>
      <c r="MAG22" s="99"/>
      <c r="MAH22" s="99"/>
      <c r="MAI22" s="99"/>
      <c r="MAJ22" s="99"/>
      <c r="MAK22" s="99"/>
      <c r="MAL22" s="99"/>
      <c r="MAM22" s="99"/>
      <c r="MAN22" s="99"/>
      <c r="MAO22" s="99"/>
      <c r="MAP22" s="99"/>
      <c r="MAQ22" s="99"/>
      <c r="MAR22" s="99"/>
      <c r="MAS22" s="99"/>
      <c r="MAT22" s="99"/>
      <c r="MAU22" s="99"/>
      <c r="MAV22" s="99"/>
      <c r="MAW22" s="99"/>
      <c r="MAX22" s="99"/>
      <c r="MAY22" s="99"/>
      <c r="MAZ22" s="99"/>
      <c r="MBA22" s="99"/>
      <c r="MBB22" s="99"/>
      <c r="MBC22" s="99"/>
      <c r="MBD22" s="99"/>
      <c r="MBE22" s="99"/>
      <c r="MBF22" s="99"/>
      <c r="MBG22" s="99"/>
      <c r="MBH22" s="99"/>
      <c r="MBI22" s="99"/>
      <c r="MBJ22" s="99"/>
      <c r="MBK22" s="99"/>
      <c r="MBL22" s="99"/>
      <c r="MBM22" s="99"/>
      <c r="MBN22" s="99"/>
      <c r="MBO22" s="99"/>
      <c r="MBP22" s="99"/>
      <c r="MBQ22" s="99"/>
      <c r="MBR22" s="99"/>
      <c r="MBS22" s="99"/>
      <c r="MBT22" s="99"/>
      <c r="MBU22" s="99"/>
      <c r="MBV22" s="99"/>
      <c r="MBW22" s="99"/>
      <c r="MBX22" s="99"/>
      <c r="MBY22" s="99"/>
      <c r="MBZ22" s="99"/>
      <c r="MCA22" s="99"/>
      <c r="MCB22" s="99"/>
      <c r="MCC22" s="99"/>
      <c r="MCD22" s="99"/>
      <c r="MCE22" s="99"/>
      <c r="MCF22" s="99"/>
      <c r="MCG22" s="99"/>
      <c r="MCH22" s="99"/>
      <c r="MCI22" s="99"/>
      <c r="MCJ22" s="99"/>
      <c r="MCK22" s="99"/>
      <c r="MCL22" s="99"/>
      <c r="MCM22" s="99"/>
      <c r="MCN22" s="99"/>
      <c r="MCO22" s="99"/>
      <c r="MCP22" s="99"/>
      <c r="MCQ22" s="99"/>
      <c r="MCR22" s="99"/>
      <c r="MCS22" s="99"/>
      <c r="MCT22" s="99"/>
      <c r="MCU22" s="99"/>
      <c r="MCV22" s="99"/>
      <c r="MCW22" s="99"/>
      <c r="MCX22" s="99"/>
      <c r="MCY22" s="99"/>
      <c r="MCZ22" s="99"/>
      <c r="MDA22" s="99"/>
      <c r="MDB22" s="99"/>
      <c r="MDC22" s="99"/>
      <c r="MDD22" s="99"/>
      <c r="MDE22" s="99"/>
      <c r="MDF22" s="99"/>
      <c r="MDG22" s="99"/>
      <c r="MDH22" s="99"/>
      <c r="MDI22" s="99"/>
      <c r="MDJ22" s="99"/>
      <c r="MDK22" s="99"/>
      <c r="MDL22" s="99"/>
      <c r="MDM22" s="99"/>
      <c r="MDN22" s="99"/>
      <c r="MDO22" s="99"/>
      <c r="MDP22" s="99"/>
      <c r="MDQ22" s="99"/>
      <c r="MDR22" s="99"/>
      <c r="MDS22" s="99"/>
      <c r="MDT22" s="99"/>
      <c r="MDU22" s="99"/>
      <c r="MDV22" s="99"/>
      <c r="MDW22" s="99"/>
      <c r="MDX22" s="99"/>
      <c r="MDY22" s="99"/>
      <c r="MDZ22" s="99"/>
      <c r="MEA22" s="99"/>
      <c r="MEB22" s="99"/>
      <c r="MEC22" s="99"/>
      <c r="MED22" s="99"/>
      <c r="MEE22" s="99"/>
      <c r="MEF22" s="99"/>
      <c r="MEG22" s="99"/>
      <c r="MEH22" s="99"/>
      <c r="MEI22" s="99"/>
      <c r="MEJ22" s="99"/>
      <c r="MEK22" s="99"/>
      <c r="MEL22" s="99"/>
      <c r="MEM22" s="99"/>
      <c r="MEN22" s="99"/>
      <c r="MEO22" s="99"/>
      <c r="MEP22" s="99"/>
      <c r="MEQ22" s="99"/>
      <c r="MER22" s="99"/>
      <c r="MES22" s="99"/>
      <c r="MET22" s="99"/>
      <c r="MEU22" s="99"/>
      <c r="MEV22" s="99"/>
      <c r="MEW22" s="99"/>
      <c r="MEX22" s="99"/>
      <c r="MEY22" s="99"/>
      <c r="MEZ22" s="99"/>
      <c r="MFA22" s="99"/>
      <c r="MFB22" s="99"/>
      <c r="MFC22" s="99"/>
      <c r="MFD22" s="99"/>
      <c r="MFE22" s="99"/>
      <c r="MFF22" s="99"/>
      <c r="MFG22" s="99"/>
      <c r="MFH22" s="99"/>
      <c r="MFI22" s="99"/>
      <c r="MFJ22" s="99"/>
      <c r="MFK22" s="99"/>
      <c r="MFL22" s="99"/>
      <c r="MFM22" s="99"/>
      <c r="MFN22" s="99"/>
      <c r="MFO22" s="99"/>
      <c r="MFP22" s="99"/>
      <c r="MFQ22" s="99"/>
      <c r="MFR22" s="99"/>
      <c r="MFS22" s="99"/>
      <c r="MFT22" s="99"/>
      <c r="MFU22" s="99"/>
      <c r="MFV22" s="99"/>
      <c r="MFW22" s="99"/>
      <c r="MFX22" s="99"/>
      <c r="MFY22" s="99"/>
      <c r="MFZ22" s="99"/>
      <c r="MGA22" s="99"/>
      <c r="MGB22" s="99"/>
      <c r="MGC22" s="99"/>
      <c r="MGD22" s="99"/>
      <c r="MGE22" s="99"/>
      <c r="MGF22" s="99"/>
      <c r="MGG22" s="99"/>
      <c r="MGH22" s="99"/>
      <c r="MGI22" s="99"/>
      <c r="MGJ22" s="99"/>
      <c r="MGK22" s="99"/>
      <c r="MGL22" s="99"/>
      <c r="MGM22" s="99"/>
      <c r="MGN22" s="99"/>
      <c r="MGO22" s="99"/>
      <c r="MGP22" s="99"/>
      <c r="MGQ22" s="99"/>
      <c r="MGR22" s="99"/>
      <c r="MGS22" s="99"/>
      <c r="MGT22" s="99"/>
      <c r="MGU22" s="99"/>
      <c r="MGV22" s="99"/>
      <c r="MGW22" s="99"/>
      <c r="MGX22" s="99"/>
      <c r="MGY22" s="99"/>
      <c r="MGZ22" s="99"/>
      <c r="MHA22" s="99"/>
      <c r="MHB22" s="99"/>
      <c r="MHC22" s="99"/>
      <c r="MHD22" s="99"/>
      <c r="MHE22" s="99"/>
      <c r="MHF22" s="99"/>
      <c r="MHG22" s="99"/>
      <c r="MHH22" s="99"/>
      <c r="MHI22" s="99"/>
      <c r="MHJ22" s="99"/>
      <c r="MHK22" s="99"/>
      <c r="MHL22" s="99"/>
      <c r="MHM22" s="99"/>
      <c r="MHN22" s="99"/>
      <c r="MHO22" s="99"/>
      <c r="MHP22" s="99"/>
      <c r="MHQ22" s="99"/>
      <c r="MHR22" s="99"/>
      <c r="MHS22" s="99"/>
      <c r="MHT22" s="99"/>
      <c r="MHU22" s="99"/>
      <c r="MHV22" s="99"/>
      <c r="MHW22" s="99"/>
      <c r="MHX22" s="99"/>
      <c r="MHY22" s="99"/>
      <c r="MHZ22" s="99"/>
      <c r="MIA22" s="99"/>
      <c r="MIB22" s="99"/>
      <c r="MIC22" s="99"/>
      <c r="MID22" s="99"/>
      <c r="MIE22" s="99"/>
      <c r="MIF22" s="99"/>
      <c r="MIG22" s="99"/>
      <c r="MIH22" s="99"/>
      <c r="MII22" s="99"/>
      <c r="MIJ22" s="99"/>
      <c r="MIK22" s="99"/>
      <c r="MIL22" s="99"/>
      <c r="MIM22" s="99"/>
      <c r="MIN22" s="99"/>
      <c r="MIO22" s="99"/>
      <c r="MIP22" s="99"/>
      <c r="MIQ22" s="99"/>
      <c r="MIR22" s="99"/>
      <c r="MIS22" s="99"/>
      <c r="MIT22" s="99"/>
      <c r="MIU22" s="99"/>
      <c r="MIV22" s="99"/>
      <c r="MIW22" s="99"/>
      <c r="MIX22" s="99"/>
      <c r="MIY22" s="99"/>
      <c r="MIZ22" s="99"/>
      <c r="MJA22" s="99"/>
      <c r="MJB22" s="99"/>
      <c r="MJC22" s="99"/>
      <c r="MJD22" s="99"/>
      <c r="MJE22" s="99"/>
      <c r="MJF22" s="99"/>
      <c r="MJG22" s="99"/>
      <c r="MJH22" s="99"/>
      <c r="MJI22" s="99"/>
      <c r="MJJ22" s="99"/>
      <c r="MJK22" s="99"/>
      <c r="MJL22" s="99"/>
      <c r="MJM22" s="99"/>
      <c r="MJN22" s="99"/>
      <c r="MJO22" s="99"/>
      <c r="MJP22" s="99"/>
      <c r="MJQ22" s="99"/>
      <c r="MJR22" s="99"/>
      <c r="MJS22" s="99"/>
      <c r="MJT22" s="99"/>
      <c r="MJU22" s="99"/>
      <c r="MJV22" s="99"/>
      <c r="MJW22" s="99"/>
      <c r="MJX22" s="99"/>
      <c r="MJY22" s="99"/>
      <c r="MJZ22" s="99"/>
      <c r="MKA22" s="99"/>
      <c r="MKB22" s="99"/>
      <c r="MKC22" s="99"/>
      <c r="MKD22" s="99"/>
      <c r="MKE22" s="99"/>
      <c r="MKF22" s="99"/>
      <c r="MKG22" s="99"/>
      <c r="MKH22" s="99"/>
      <c r="MKI22" s="99"/>
      <c r="MKJ22" s="99"/>
      <c r="MKK22" s="99"/>
      <c r="MKL22" s="99"/>
      <c r="MKM22" s="99"/>
      <c r="MKN22" s="99"/>
      <c r="MKO22" s="99"/>
      <c r="MKP22" s="99"/>
      <c r="MKQ22" s="99"/>
      <c r="MKR22" s="99"/>
      <c r="MKS22" s="99"/>
      <c r="MKT22" s="99"/>
      <c r="MKU22" s="99"/>
      <c r="MKV22" s="99"/>
      <c r="MKW22" s="99"/>
      <c r="MKX22" s="99"/>
      <c r="MKY22" s="99"/>
      <c r="MKZ22" s="99"/>
      <c r="MLA22" s="99"/>
      <c r="MLB22" s="99"/>
      <c r="MLC22" s="99"/>
      <c r="MLD22" s="99"/>
      <c r="MLE22" s="99"/>
      <c r="MLF22" s="99"/>
      <c r="MLG22" s="99"/>
      <c r="MLH22" s="99"/>
      <c r="MLI22" s="99"/>
      <c r="MLJ22" s="99"/>
      <c r="MLK22" s="99"/>
      <c r="MLL22" s="99"/>
      <c r="MLM22" s="99"/>
      <c r="MLN22" s="99"/>
      <c r="MLO22" s="99"/>
      <c r="MLP22" s="99"/>
      <c r="MLQ22" s="99"/>
      <c r="MLR22" s="99"/>
      <c r="MLS22" s="99"/>
      <c r="MLT22" s="99"/>
      <c r="MLU22" s="99"/>
      <c r="MLV22" s="99"/>
      <c r="MLW22" s="99"/>
      <c r="MLX22" s="99"/>
      <c r="MLY22" s="99"/>
      <c r="MLZ22" s="99"/>
      <c r="MMA22" s="99"/>
      <c r="MMB22" s="99"/>
      <c r="MMC22" s="99"/>
      <c r="MMD22" s="99"/>
      <c r="MME22" s="99"/>
      <c r="MMF22" s="99"/>
      <c r="MMG22" s="99"/>
      <c r="MMH22" s="99"/>
      <c r="MMI22" s="99"/>
      <c r="MMJ22" s="99"/>
      <c r="MMK22" s="99"/>
      <c r="MML22" s="99"/>
      <c r="MMM22" s="99"/>
      <c r="MMN22" s="99"/>
      <c r="MMO22" s="99"/>
      <c r="MMP22" s="99"/>
      <c r="MMQ22" s="99"/>
      <c r="MMR22" s="99"/>
      <c r="MMS22" s="99"/>
      <c r="MMT22" s="99"/>
      <c r="MMU22" s="99"/>
      <c r="MMV22" s="99"/>
      <c r="MMW22" s="99"/>
      <c r="MMX22" s="99"/>
      <c r="MMY22" s="99"/>
      <c r="MMZ22" s="99"/>
      <c r="MNA22" s="99"/>
      <c r="MNB22" s="99"/>
      <c r="MNC22" s="99"/>
      <c r="MND22" s="99"/>
      <c r="MNE22" s="99"/>
      <c r="MNF22" s="99"/>
      <c r="MNG22" s="99"/>
      <c r="MNH22" s="99"/>
      <c r="MNI22" s="99"/>
      <c r="MNJ22" s="99"/>
      <c r="MNK22" s="99"/>
      <c r="MNL22" s="99"/>
      <c r="MNM22" s="99"/>
      <c r="MNN22" s="99"/>
      <c r="MNO22" s="99"/>
      <c r="MNP22" s="99"/>
      <c r="MNQ22" s="99"/>
      <c r="MNR22" s="99"/>
      <c r="MNS22" s="99"/>
      <c r="MNT22" s="99"/>
      <c r="MNU22" s="99"/>
      <c r="MNV22" s="99"/>
      <c r="MNW22" s="99"/>
      <c r="MNX22" s="99"/>
      <c r="MNY22" s="99"/>
      <c r="MNZ22" s="99"/>
      <c r="MOA22" s="99"/>
      <c r="MOB22" s="99"/>
      <c r="MOC22" s="99"/>
      <c r="MOD22" s="99"/>
      <c r="MOE22" s="99"/>
      <c r="MOF22" s="99"/>
      <c r="MOG22" s="99"/>
      <c r="MOH22" s="99"/>
      <c r="MOI22" s="99"/>
      <c r="MOJ22" s="99"/>
      <c r="MOK22" s="99"/>
      <c r="MOL22" s="99"/>
      <c r="MOM22" s="99"/>
      <c r="MON22" s="99"/>
      <c r="MOO22" s="99"/>
      <c r="MOP22" s="99"/>
      <c r="MOQ22" s="99"/>
      <c r="MOR22" s="99"/>
      <c r="MOS22" s="99"/>
      <c r="MOT22" s="99"/>
      <c r="MOU22" s="99"/>
      <c r="MOV22" s="99"/>
      <c r="MOW22" s="99"/>
      <c r="MOX22" s="99"/>
      <c r="MOY22" s="99"/>
      <c r="MOZ22" s="99"/>
      <c r="MPA22" s="99"/>
      <c r="MPB22" s="99"/>
      <c r="MPC22" s="99"/>
      <c r="MPD22" s="99"/>
      <c r="MPE22" s="99"/>
      <c r="MPF22" s="99"/>
      <c r="MPG22" s="99"/>
      <c r="MPH22" s="99"/>
      <c r="MPI22" s="99"/>
      <c r="MPJ22" s="99"/>
      <c r="MPK22" s="99"/>
      <c r="MPL22" s="99"/>
      <c r="MPM22" s="99"/>
      <c r="MPN22" s="99"/>
      <c r="MPO22" s="99"/>
      <c r="MPP22" s="99"/>
      <c r="MPQ22" s="99"/>
      <c r="MPR22" s="99"/>
      <c r="MPS22" s="99"/>
      <c r="MPT22" s="99"/>
      <c r="MPU22" s="99"/>
      <c r="MPV22" s="99"/>
      <c r="MPW22" s="99"/>
      <c r="MPX22" s="99"/>
      <c r="MPY22" s="99"/>
      <c r="MPZ22" s="99"/>
      <c r="MQA22" s="99"/>
      <c r="MQB22" s="99"/>
      <c r="MQC22" s="99"/>
      <c r="MQD22" s="99"/>
      <c r="MQE22" s="99"/>
      <c r="MQF22" s="99"/>
      <c r="MQG22" s="99"/>
      <c r="MQH22" s="99"/>
      <c r="MQI22" s="99"/>
      <c r="MQJ22" s="99"/>
      <c r="MQK22" s="99"/>
      <c r="MQL22" s="99"/>
      <c r="MQM22" s="99"/>
      <c r="MQN22" s="99"/>
      <c r="MQO22" s="99"/>
      <c r="MQP22" s="99"/>
      <c r="MQQ22" s="99"/>
      <c r="MQR22" s="99"/>
      <c r="MQS22" s="99"/>
      <c r="MQT22" s="99"/>
      <c r="MQU22" s="99"/>
      <c r="MQV22" s="99"/>
      <c r="MQW22" s="99"/>
      <c r="MQX22" s="99"/>
      <c r="MQY22" s="99"/>
      <c r="MQZ22" s="99"/>
      <c r="MRA22" s="99"/>
      <c r="MRB22" s="99"/>
      <c r="MRC22" s="99"/>
      <c r="MRD22" s="99"/>
      <c r="MRE22" s="99"/>
      <c r="MRF22" s="99"/>
      <c r="MRG22" s="99"/>
      <c r="MRH22" s="99"/>
      <c r="MRI22" s="99"/>
      <c r="MRJ22" s="99"/>
      <c r="MRK22" s="99"/>
      <c r="MRL22" s="99"/>
      <c r="MRM22" s="99"/>
      <c r="MRN22" s="99"/>
      <c r="MRO22" s="99"/>
      <c r="MRP22" s="99"/>
      <c r="MRQ22" s="99"/>
      <c r="MRR22" s="99"/>
      <c r="MRS22" s="99"/>
      <c r="MRT22" s="99"/>
      <c r="MRU22" s="99"/>
      <c r="MRV22" s="99"/>
      <c r="MRW22" s="99"/>
      <c r="MRX22" s="99"/>
      <c r="MRY22" s="99"/>
      <c r="MRZ22" s="99"/>
      <c r="MSA22" s="99"/>
      <c r="MSB22" s="99"/>
      <c r="MSC22" s="99"/>
      <c r="MSD22" s="99"/>
      <c r="MSE22" s="99"/>
      <c r="MSF22" s="99"/>
      <c r="MSG22" s="99"/>
      <c r="MSH22" s="99"/>
      <c r="MSI22" s="99"/>
      <c r="MSJ22" s="99"/>
      <c r="MSK22" s="99"/>
      <c r="MSL22" s="99"/>
      <c r="MSM22" s="99"/>
      <c r="MSN22" s="99"/>
      <c r="MSO22" s="99"/>
      <c r="MSP22" s="99"/>
      <c r="MSQ22" s="99"/>
      <c r="MSR22" s="99"/>
      <c r="MSS22" s="99"/>
      <c r="MST22" s="99"/>
      <c r="MSU22" s="99"/>
      <c r="MSV22" s="99"/>
      <c r="MSW22" s="99"/>
      <c r="MSX22" s="99"/>
      <c r="MSY22" s="99"/>
      <c r="MSZ22" s="99"/>
      <c r="MTA22" s="99"/>
      <c r="MTB22" s="99"/>
      <c r="MTC22" s="99"/>
      <c r="MTD22" s="99"/>
      <c r="MTE22" s="99"/>
      <c r="MTF22" s="99"/>
      <c r="MTG22" s="99"/>
      <c r="MTH22" s="99"/>
      <c r="MTI22" s="99"/>
      <c r="MTJ22" s="99"/>
      <c r="MTK22" s="99"/>
      <c r="MTL22" s="99"/>
      <c r="MTM22" s="99"/>
      <c r="MTN22" s="99"/>
      <c r="MTO22" s="99"/>
      <c r="MTP22" s="99"/>
      <c r="MTQ22" s="99"/>
      <c r="MTR22" s="99"/>
      <c r="MTS22" s="99"/>
      <c r="MTT22" s="99"/>
      <c r="MTU22" s="99"/>
      <c r="MTV22" s="99"/>
      <c r="MTW22" s="99"/>
      <c r="MTX22" s="99"/>
      <c r="MTY22" s="99"/>
      <c r="MTZ22" s="99"/>
      <c r="MUA22" s="99"/>
      <c r="MUB22" s="99"/>
      <c r="MUC22" s="99"/>
      <c r="MUD22" s="99"/>
      <c r="MUE22" s="99"/>
      <c r="MUF22" s="99"/>
      <c r="MUG22" s="99"/>
      <c r="MUH22" s="99"/>
      <c r="MUI22" s="99"/>
      <c r="MUJ22" s="99"/>
      <c r="MUK22" s="99"/>
      <c r="MUL22" s="99"/>
      <c r="MUM22" s="99"/>
      <c r="MUN22" s="99"/>
      <c r="MUO22" s="99"/>
      <c r="MUP22" s="99"/>
      <c r="MUQ22" s="99"/>
      <c r="MUR22" s="99"/>
      <c r="MUS22" s="99"/>
      <c r="MUT22" s="99"/>
      <c r="MUU22" s="99"/>
      <c r="MUV22" s="99"/>
      <c r="MUW22" s="99"/>
      <c r="MUX22" s="99"/>
      <c r="MUY22" s="99"/>
      <c r="MUZ22" s="99"/>
      <c r="MVA22" s="99"/>
      <c r="MVB22" s="99"/>
      <c r="MVC22" s="99"/>
      <c r="MVD22" s="99"/>
      <c r="MVE22" s="99"/>
      <c r="MVF22" s="99"/>
      <c r="MVG22" s="99"/>
      <c r="MVH22" s="99"/>
      <c r="MVI22" s="99"/>
      <c r="MVJ22" s="99"/>
      <c r="MVK22" s="99"/>
      <c r="MVL22" s="99"/>
      <c r="MVM22" s="99"/>
      <c r="MVN22" s="99"/>
      <c r="MVO22" s="99"/>
      <c r="MVP22" s="99"/>
      <c r="MVQ22" s="99"/>
      <c r="MVR22" s="99"/>
      <c r="MVS22" s="99"/>
      <c r="MVT22" s="99"/>
      <c r="MVU22" s="99"/>
      <c r="MVV22" s="99"/>
      <c r="MVW22" s="99"/>
      <c r="MVX22" s="99"/>
      <c r="MVY22" s="99"/>
      <c r="MVZ22" s="99"/>
      <c r="MWA22" s="99"/>
      <c r="MWB22" s="99"/>
      <c r="MWC22" s="99"/>
      <c r="MWD22" s="99"/>
      <c r="MWE22" s="99"/>
      <c r="MWF22" s="99"/>
      <c r="MWG22" s="99"/>
      <c r="MWH22" s="99"/>
      <c r="MWI22" s="99"/>
      <c r="MWJ22" s="99"/>
      <c r="MWK22" s="99"/>
      <c r="MWL22" s="99"/>
      <c r="MWM22" s="99"/>
      <c r="MWN22" s="99"/>
      <c r="MWO22" s="99"/>
      <c r="MWP22" s="99"/>
      <c r="MWQ22" s="99"/>
      <c r="MWR22" s="99"/>
      <c r="MWS22" s="99"/>
      <c r="MWT22" s="99"/>
      <c r="MWU22" s="99"/>
      <c r="MWV22" s="99"/>
      <c r="MWW22" s="99"/>
      <c r="MWX22" s="99"/>
      <c r="MWY22" s="99"/>
      <c r="MWZ22" s="99"/>
      <c r="MXA22" s="99"/>
      <c r="MXB22" s="99"/>
      <c r="MXC22" s="99"/>
      <c r="MXD22" s="99"/>
      <c r="MXE22" s="99"/>
      <c r="MXF22" s="99"/>
      <c r="MXG22" s="99"/>
      <c r="MXH22" s="99"/>
      <c r="MXI22" s="99"/>
      <c r="MXJ22" s="99"/>
      <c r="MXK22" s="99"/>
      <c r="MXL22" s="99"/>
      <c r="MXM22" s="99"/>
      <c r="MXN22" s="99"/>
      <c r="MXO22" s="99"/>
      <c r="MXP22" s="99"/>
      <c r="MXQ22" s="99"/>
      <c r="MXR22" s="99"/>
      <c r="MXS22" s="99"/>
      <c r="MXT22" s="99"/>
      <c r="MXU22" s="99"/>
      <c r="MXV22" s="99"/>
      <c r="MXW22" s="99"/>
      <c r="MXX22" s="99"/>
      <c r="MXY22" s="99"/>
      <c r="MXZ22" s="99"/>
      <c r="MYA22" s="99"/>
      <c r="MYB22" s="99"/>
      <c r="MYC22" s="99"/>
      <c r="MYD22" s="99"/>
      <c r="MYE22" s="99"/>
      <c r="MYF22" s="99"/>
      <c r="MYG22" s="99"/>
      <c r="MYH22" s="99"/>
      <c r="MYI22" s="99"/>
      <c r="MYJ22" s="99"/>
      <c r="MYK22" s="99"/>
      <c r="MYL22" s="99"/>
      <c r="MYM22" s="99"/>
      <c r="MYN22" s="99"/>
      <c r="MYO22" s="99"/>
      <c r="MYP22" s="99"/>
      <c r="MYQ22" s="99"/>
      <c r="MYR22" s="99"/>
      <c r="MYS22" s="99"/>
      <c r="MYT22" s="99"/>
      <c r="MYU22" s="99"/>
      <c r="MYV22" s="99"/>
      <c r="MYW22" s="99"/>
      <c r="MYX22" s="99"/>
      <c r="MYY22" s="99"/>
      <c r="MYZ22" s="99"/>
      <c r="MZA22" s="99"/>
      <c r="MZB22" s="99"/>
      <c r="MZC22" s="99"/>
      <c r="MZD22" s="99"/>
      <c r="MZE22" s="99"/>
      <c r="MZF22" s="99"/>
      <c r="MZG22" s="99"/>
      <c r="MZH22" s="99"/>
      <c r="MZI22" s="99"/>
      <c r="MZJ22" s="99"/>
      <c r="MZK22" s="99"/>
      <c r="MZL22" s="99"/>
      <c r="MZM22" s="99"/>
      <c r="MZN22" s="99"/>
      <c r="MZO22" s="99"/>
      <c r="MZP22" s="99"/>
      <c r="MZQ22" s="99"/>
      <c r="MZR22" s="99"/>
      <c r="MZS22" s="99"/>
      <c r="MZT22" s="99"/>
      <c r="MZU22" s="99"/>
      <c r="MZV22" s="99"/>
      <c r="MZW22" s="99"/>
      <c r="MZX22" s="99"/>
      <c r="MZY22" s="99"/>
      <c r="MZZ22" s="99"/>
      <c r="NAA22" s="99"/>
      <c r="NAB22" s="99"/>
      <c r="NAC22" s="99"/>
      <c r="NAD22" s="99"/>
      <c r="NAE22" s="99"/>
      <c r="NAF22" s="99"/>
      <c r="NAG22" s="99"/>
      <c r="NAH22" s="99"/>
      <c r="NAI22" s="99"/>
      <c r="NAJ22" s="99"/>
      <c r="NAK22" s="99"/>
      <c r="NAL22" s="99"/>
      <c r="NAM22" s="99"/>
      <c r="NAN22" s="99"/>
      <c r="NAO22" s="99"/>
      <c r="NAP22" s="99"/>
      <c r="NAQ22" s="99"/>
      <c r="NAR22" s="99"/>
      <c r="NAS22" s="99"/>
      <c r="NAT22" s="99"/>
      <c r="NAU22" s="99"/>
      <c r="NAV22" s="99"/>
      <c r="NAW22" s="99"/>
      <c r="NAX22" s="99"/>
      <c r="NAY22" s="99"/>
      <c r="NAZ22" s="99"/>
      <c r="NBA22" s="99"/>
      <c r="NBB22" s="99"/>
      <c r="NBC22" s="99"/>
      <c r="NBD22" s="99"/>
      <c r="NBE22" s="99"/>
      <c r="NBF22" s="99"/>
      <c r="NBG22" s="99"/>
      <c r="NBH22" s="99"/>
      <c r="NBI22" s="99"/>
      <c r="NBJ22" s="99"/>
      <c r="NBK22" s="99"/>
      <c r="NBL22" s="99"/>
      <c r="NBM22" s="99"/>
      <c r="NBN22" s="99"/>
      <c r="NBO22" s="99"/>
      <c r="NBP22" s="99"/>
      <c r="NBQ22" s="99"/>
      <c r="NBR22" s="99"/>
      <c r="NBS22" s="99"/>
      <c r="NBT22" s="99"/>
      <c r="NBU22" s="99"/>
      <c r="NBV22" s="99"/>
      <c r="NBW22" s="99"/>
      <c r="NBX22" s="99"/>
      <c r="NBY22" s="99"/>
      <c r="NBZ22" s="99"/>
      <c r="NCA22" s="99"/>
      <c r="NCB22" s="99"/>
      <c r="NCC22" s="99"/>
      <c r="NCD22" s="99"/>
      <c r="NCE22" s="99"/>
      <c r="NCF22" s="99"/>
      <c r="NCG22" s="99"/>
      <c r="NCH22" s="99"/>
      <c r="NCI22" s="99"/>
      <c r="NCJ22" s="99"/>
      <c r="NCK22" s="99"/>
      <c r="NCL22" s="99"/>
      <c r="NCM22" s="99"/>
      <c r="NCN22" s="99"/>
      <c r="NCO22" s="99"/>
      <c r="NCP22" s="99"/>
      <c r="NCQ22" s="99"/>
      <c r="NCR22" s="99"/>
      <c r="NCS22" s="99"/>
      <c r="NCT22" s="99"/>
      <c r="NCU22" s="99"/>
      <c r="NCV22" s="99"/>
      <c r="NCW22" s="99"/>
      <c r="NCX22" s="99"/>
      <c r="NCY22" s="99"/>
      <c r="NCZ22" s="99"/>
      <c r="NDA22" s="99"/>
      <c r="NDB22" s="99"/>
      <c r="NDC22" s="99"/>
      <c r="NDD22" s="99"/>
      <c r="NDE22" s="99"/>
      <c r="NDF22" s="99"/>
      <c r="NDG22" s="99"/>
      <c r="NDH22" s="99"/>
      <c r="NDI22" s="99"/>
      <c r="NDJ22" s="99"/>
      <c r="NDK22" s="99"/>
      <c r="NDL22" s="99"/>
      <c r="NDM22" s="99"/>
      <c r="NDN22" s="99"/>
      <c r="NDO22" s="99"/>
      <c r="NDP22" s="99"/>
      <c r="NDQ22" s="99"/>
      <c r="NDR22" s="99"/>
      <c r="NDS22" s="99"/>
      <c r="NDT22" s="99"/>
      <c r="NDU22" s="99"/>
      <c r="NDV22" s="99"/>
      <c r="NDW22" s="99"/>
      <c r="NDX22" s="99"/>
      <c r="NDY22" s="99"/>
      <c r="NDZ22" s="99"/>
      <c r="NEA22" s="99"/>
      <c r="NEB22" s="99"/>
      <c r="NEC22" s="99"/>
      <c r="NED22" s="99"/>
      <c r="NEE22" s="99"/>
      <c r="NEF22" s="99"/>
      <c r="NEG22" s="99"/>
      <c r="NEH22" s="99"/>
      <c r="NEI22" s="99"/>
      <c r="NEJ22" s="99"/>
      <c r="NEK22" s="99"/>
      <c r="NEL22" s="99"/>
      <c r="NEM22" s="99"/>
      <c r="NEN22" s="99"/>
      <c r="NEO22" s="99"/>
      <c r="NEP22" s="99"/>
      <c r="NEQ22" s="99"/>
      <c r="NER22" s="99"/>
      <c r="NES22" s="99"/>
      <c r="NET22" s="99"/>
      <c r="NEU22" s="99"/>
      <c r="NEV22" s="99"/>
      <c r="NEW22" s="99"/>
      <c r="NEX22" s="99"/>
      <c r="NEY22" s="99"/>
      <c r="NEZ22" s="99"/>
      <c r="NFA22" s="99"/>
      <c r="NFB22" s="99"/>
      <c r="NFC22" s="99"/>
      <c r="NFD22" s="99"/>
      <c r="NFE22" s="99"/>
      <c r="NFF22" s="99"/>
      <c r="NFG22" s="99"/>
      <c r="NFH22" s="99"/>
      <c r="NFI22" s="99"/>
      <c r="NFJ22" s="99"/>
      <c r="NFK22" s="99"/>
      <c r="NFL22" s="99"/>
      <c r="NFM22" s="99"/>
      <c r="NFN22" s="99"/>
      <c r="NFO22" s="99"/>
      <c r="NFP22" s="99"/>
      <c r="NFQ22" s="99"/>
      <c r="NFR22" s="99"/>
      <c r="NFS22" s="99"/>
      <c r="NFT22" s="99"/>
      <c r="NFU22" s="99"/>
      <c r="NFV22" s="99"/>
      <c r="NFW22" s="99"/>
      <c r="NFX22" s="99"/>
      <c r="NFY22" s="99"/>
      <c r="NFZ22" s="99"/>
      <c r="NGA22" s="99"/>
      <c r="NGB22" s="99"/>
      <c r="NGC22" s="99"/>
      <c r="NGD22" s="99"/>
      <c r="NGE22" s="99"/>
      <c r="NGF22" s="99"/>
      <c r="NGG22" s="99"/>
      <c r="NGH22" s="99"/>
      <c r="NGI22" s="99"/>
      <c r="NGJ22" s="99"/>
      <c r="NGK22" s="99"/>
      <c r="NGL22" s="99"/>
      <c r="NGM22" s="99"/>
      <c r="NGN22" s="99"/>
      <c r="NGO22" s="99"/>
      <c r="NGP22" s="99"/>
      <c r="NGQ22" s="99"/>
      <c r="NGR22" s="99"/>
      <c r="NGS22" s="99"/>
      <c r="NGT22" s="99"/>
      <c r="NGU22" s="99"/>
      <c r="NGV22" s="99"/>
      <c r="NGW22" s="99"/>
      <c r="NGX22" s="99"/>
      <c r="NGY22" s="99"/>
      <c r="NGZ22" s="99"/>
      <c r="NHA22" s="99"/>
      <c r="NHB22" s="99"/>
      <c r="NHC22" s="99"/>
      <c r="NHD22" s="99"/>
      <c r="NHE22" s="99"/>
      <c r="NHF22" s="99"/>
      <c r="NHG22" s="99"/>
      <c r="NHH22" s="99"/>
      <c r="NHI22" s="99"/>
      <c r="NHJ22" s="99"/>
      <c r="NHK22" s="99"/>
      <c r="NHL22" s="99"/>
      <c r="NHM22" s="99"/>
      <c r="NHN22" s="99"/>
      <c r="NHO22" s="99"/>
      <c r="NHP22" s="99"/>
      <c r="NHQ22" s="99"/>
      <c r="NHR22" s="99"/>
      <c r="NHS22" s="99"/>
      <c r="NHT22" s="99"/>
      <c r="NHU22" s="99"/>
      <c r="NHV22" s="99"/>
      <c r="NHW22" s="99"/>
      <c r="NHX22" s="99"/>
      <c r="NHY22" s="99"/>
      <c r="NHZ22" s="99"/>
      <c r="NIA22" s="99"/>
      <c r="NIB22" s="99"/>
      <c r="NIC22" s="99"/>
      <c r="NID22" s="99"/>
      <c r="NIE22" s="99"/>
      <c r="NIF22" s="99"/>
      <c r="NIG22" s="99"/>
      <c r="NIH22" s="99"/>
      <c r="NII22" s="99"/>
      <c r="NIJ22" s="99"/>
      <c r="NIK22" s="99"/>
      <c r="NIL22" s="99"/>
      <c r="NIM22" s="99"/>
      <c r="NIN22" s="99"/>
      <c r="NIO22" s="99"/>
      <c r="NIP22" s="99"/>
      <c r="NIQ22" s="99"/>
      <c r="NIR22" s="99"/>
      <c r="NIS22" s="99"/>
      <c r="NIT22" s="99"/>
      <c r="NIU22" s="99"/>
      <c r="NIV22" s="99"/>
      <c r="NIW22" s="99"/>
      <c r="NIX22" s="99"/>
      <c r="NIY22" s="99"/>
      <c r="NIZ22" s="99"/>
      <c r="NJA22" s="99"/>
      <c r="NJB22" s="99"/>
      <c r="NJC22" s="99"/>
      <c r="NJD22" s="99"/>
      <c r="NJE22" s="99"/>
      <c r="NJF22" s="99"/>
      <c r="NJG22" s="99"/>
      <c r="NJH22" s="99"/>
      <c r="NJI22" s="99"/>
      <c r="NJJ22" s="99"/>
      <c r="NJK22" s="99"/>
      <c r="NJL22" s="99"/>
      <c r="NJM22" s="99"/>
      <c r="NJN22" s="99"/>
      <c r="NJO22" s="99"/>
      <c r="NJP22" s="99"/>
      <c r="NJQ22" s="99"/>
      <c r="NJR22" s="99"/>
      <c r="NJS22" s="99"/>
      <c r="NJT22" s="99"/>
      <c r="NJU22" s="99"/>
      <c r="NJV22" s="99"/>
      <c r="NJW22" s="99"/>
      <c r="NJX22" s="99"/>
      <c r="NJY22" s="99"/>
      <c r="NJZ22" s="99"/>
      <c r="NKA22" s="99"/>
      <c r="NKB22" s="99"/>
      <c r="NKC22" s="99"/>
      <c r="NKD22" s="99"/>
      <c r="NKE22" s="99"/>
      <c r="NKF22" s="99"/>
      <c r="NKG22" s="99"/>
      <c r="NKH22" s="99"/>
      <c r="NKI22" s="99"/>
      <c r="NKJ22" s="99"/>
      <c r="NKK22" s="99"/>
      <c r="NKL22" s="99"/>
      <c r="NKM22" s="99"/>
      <c r="NKN22" s="99"/>
      <c r="NKO22" s="99"/>
      <c r="NKP22" s="99"/>
      <c r="NKQ22" s="99"/>
      <c r="NKR22" s="99"/>
      <c r="NKS22" s="99"/>
      <c r="NKT22" s="99"/>
      <c r="NKU22" s="99"/>
      <c r="NKV22" s="99"/>
      <c r="NKW22" s="99"/>
      <c r="NKX22" s="99"/>
      <c r="NKY22" s="99"/>
      <c r="NKZ22" s="99"/>
      <c r="NLA22" s="99"/>
      <c r="NLB22" s="99"/>
      <c r="NLC22" s="99"/>
      <c r="NLD22" s="99"/>
      <c r="NLE22" s="99"/>
      <c r="NLF22" s="99"/>
      <c r="NLG22" s="99"/>
      <c r="NLH22" s="99"/>
      <c r="NLI22" s="99"/>
      <c r="NLJ22" s="99"/>
      <c r="NLK22" s="99"/>
      <c r="NLL22" s="99"/>
      <c r="NLM22" s="99"/>
      <c r="NLN22" s="99"/>
      <c r="NLO22" s="99"/>
      <c r="NLP22" s="99"/>
      <c r="NLQ22" s="99"/>
      <c r="NLR22" s="99"/>
      <c r="NLS22" s="99"/>
      <c r="NLT22" s="99"/>
      <c r="NLU22" s="99"/>
      <c r="NLV22" s="99"/>
      <c r="NLW22" s="99"/>
      <c r="NLX22" s="99"/>
      <c r="NLY22" s="99"/>
      <c r="NLZ22" s="99"/>
      <c r="NMA22" s="99"/>
      <c r="NMB22" s="99"/>
      <c r="NMC22" s="99"/>
      <c r="NMD22" s="99"/>
      <c r="NME22" s="99"/>
      <c r="NMF22" s="99"/>
      <c r="NMG22" s="99"/>
      <c r="NMH22" s="99"/>
      <c r="NMI22" s="99"/>
      <c r="NMJ22" s="99"/>
      <c r="NMK22" s="99"/>
      <c r="NML22" s="99"/>
      <c r="NMM22" s="99"/>
      <c r="NMN22" s="99"/>
      <c r="NMO22" s="99"/>
      <c r="NMP22" s="99"/>
      <c r="NMQ22" s="99"/>
      <c r="NMR22" s="99"/>
      <c r="NMS22" s="99"/>
      <c r="NMT22" s="99"/>
      <c r="NMU22" s="99"/>
      <c r="NMV22" s="99"/>
      <c r="NMW22" s="99"/>
      <c r="NMX22" s="99"/>
      <c r="NMY22" s="99"/>
      <c r="NMZ22" s="99"/>
      <c r="NNA22" s="99"/>
      <c r="NNB22" s="99"/>
      <c r="NNC22" s="99"/>
      <c r="NND22" s="99"/>
      <c r="NNE22" s="99"/>
      <c r="NNF22" s="99"/>
      <c r="NNG22" s="99"/>
      <c r="NNH22" s="99"/>
      <c r="NNI22" s="99"/>
      <c r="NNJ22" s="99"/>
      <c r="NNK22" s="99"/>
      <c r="NNL22" s="99"/>
      <c r="NNM22" s="99"/>
      <c r="NNN22" s="99"/>
      <c r="NNO22" s="99"/>
      <c r="NNP22" s="99"/>
      <c r="NNQ22" s="99"/>
      <c r="NNR22" s="99"/>
      <c r="NNS22" s="99"/>
      <c r="NNT22" s="99"/>
      <c r="NNU22" s="99"/>
      <c r="NNV22" s="99"/>
      <c r="NNW22" s="99"/>
      <c r="NNX22" s="99"/>
      <c r="NNY22" s="99"/>
      <c r="NNZ22" s="99"/>
      <c r="NOA22" s="99"/>
      <c r="NOB22" s="99"/>
      <c r="NOC22" s="99"/>
      <c r="NOD22" s="99"/>
      <c r="NOE22" s="99"/>
      <c r="NOF22" s="99"/>
      <c r="NOG22" s="99"/>
      <c r="NOH22" s="99"/>
      <c r="NOI22" s="99"/>
      <c r="NOJ22" s="99"/>
      <c r="NOK22" s="99"/>
      <c r="NOL22" s="99"/>
      <c r="NOM22" s="99"/>
      <c r="NON22" s="99"/>
      <c r="NOO22" s="99"/>
      <c r="NOP22" s="99"/>
      <c r="NOQ22" s="99"/>
      <c r="NOR22" s="99"/>
      <c r="NOS22" s="99"/>
      <c r="NOT22" s="99"/>
      <c r="NOU22" s="99"/>
      <c r="NOV22" s="99"/>
      <c r="NOW22" s="99"/>
      <c r="NOX22" s="99"/>
      <c r="NOY22" s="99"/>
      <c r="NOZ22" s="99"/>
      <c r="NPA22" s="99"/>
      <c r="NPB22" s="99"/>
      <c r="NPC22" s="99"/>
      <c r="NPD22" s="99"/>
      <c r="NPE22" s="99"/>
      <c r="NPF22" s="99"/>
      <c r="NPG22" s="99"/>
      <c r="NPH22" s="99"/>
      <c r="NPI22" s="99"/>
      <c r="NPJ22" s="99"/>
      <c r="NPK22" s="99"/>
      <c r="NPL22" s="99"/>
      <c r="NPM22" s="99"/>
      <c r="NPN22" s="99"/>
      <c r="NPO22" s="99"/>
      <c r="NPP22" s="99"/>
      <c r="NPQ22" s="99"/>
      <c r="NPR22" s="99"/>
      <c r="NPS22" s="99"/>
      <c r="NPT22" s="99"/>
      <c r="NPU22" s="99"/>
      <c r="NPV22" s="99"/>
      <c r="NPW22" s="99"/>
      <c r="NPX22" s="99"/>
      <c r="NPY22" s="99"/>
      <c r="NPZ22" s="99"/>
      <c r="NQA22" s="99"/>
      <c r="NQB22" s="99"/>
      <c r="NQC22" s="99"/>
      <c r="NQD22" s="99"/>
      <c r="NQE22" s="99"/>
      <c r="NQF22" s="99"/>
      <c r="NQG22" s="99"/>
      <c r="NQH22" s="99"/>
      <c r="NQI22" s="99"/>
      <c r="NQJ22" s="99"/>
      <c r="NQK22" s="99"/>
      <c r="NQL22" s="99"/>
      <c r="NQM22" s="99"/>
      <c r="NQN22" s="99"/>
      <c r="NQO22" s="99"/>
      <c r="NQP22" s="99"/>
      <c r="NQQ22" s="99"/>
      <c r="NQR22" s="99"/>
      <c r="NQS22" s="99"/>
      <c r="NQT22" s="99"/>
      <c r="NQU22" s="99"/>
      <c r="NQV22" s="99"/>
      <c r="NQW22" s="99"/>
      <c r="NQX22" s="99"/>
      <c r="NQY22" s="99"/>
      <c r="NQZ22" s="99"/>
      <c r="NRA22" s="99"/>
      <c r="NRB22" s="99"/>
      <c r="NRC22" s="99"/>
      <c r="NRD22" s="99"/>
      <c r="NRE22" s="99"/>
      <c r="NRF22" s="99"/>
      <c r="NRG22" s="99"/>
      <c r="NRH22" s="99"/>
      <c r="NRI22" s="99"/>
      <c r="NRJ22" s="99"/>
      <c r="NRK22" s="99"/>
      <c r="NRL22" s="99"/>
      <c r="NRM22" s="99"/>
      <c r="NRN22" s="99"/>
      <c r="NRO22" s="99"/>
      <c r="NRP22" s="99"/>
      <c r="NRQ22" s="99"/>
      <c r="NRR22" s="99"/>
      <c r="NRS22" s="99"/>
      <c r="NRT22" s="99"/>
      <c r="NRU22" s="99"/>
      <c r="NRV22" s="99"/>
      <c r="NRW22" s="99"/>
      <c r="NRX22" s="99"/>
      <c r="NRY22" s="99"/>
      <c r="NRZ22" s="99"/>
      <c r="NSA22" s="99"/>
      <c r="NSB22" s="99"/>
      <c r="NSC22" s="99"/>
      <c r="NSD22" s="99"/>
      <c r="NSE22" s="99"/>
      <c r="NSF22" s="99"/>
      <c r="NSG22" s="99"/>
      <c r="NSH22" s="99"/>
      <c r="NSI22" s="99"/>
      <c r="NSJ22" s="99"/>
      <c r="NSK22" s="99"/>
      <c r="NSL22" s="99"/>
      <c r="NSM22" s="99"/>
      <c r="NSN22" s="99"/>
      <c r="NSO22" s="99"/>
      <c r="NSP22" s="99"/>
      <c r="NSQ22" s="99"/>
      <c r="NSR22" s="99"/>
      <c r="NSS22" s="99"/>
      <c r="NST22" s="99"/>
      <c r="NSU22" s="99"/>
      <c r="NSV22" s="99"/>
      <c r="NSW22" s="99"/>
      <c r="NSX22" s="99"/>
      <c r="NSY22" s="99"/>
      <c r="NSZ22" s="99"/>
      <c r="NTA22" s="99"/>
      <c r="NTB22" s="99"/>
      <c r="NTC22" s="99"/>
      <c r="NTD22" s="99"/>
      <c r="NTE22" s="99"/>
      <c r="NTF22" s="99"/>
      <c r="NTG22" s="99"/>
      <c r="NTH22" s="99"/>
      <c r="NTI22" s="99"/>
      <c r="NTJ22" s="99"/>
      <c r="NTK22" s="99"/>
      <c r="NTL22" s="99"/>
      <c r="NTM22" s="99"/>
      <c r="NTN22" s="99"/>
      <c r="NTO22" s="99"/>
      <c r="NTP22" s="99"/>
      <c r="NTQ22" s="99"/>
      <c r="NTR22" s="99"/>
      <c r="NTS22" s="99"/>
      <c r="NTT22" s="99"/>
      <c r="NTU22" s="99"/>
      <c r="NTV22" s="99"/>
      <c r="NTW22" s="99"/>
      <c r="NTX22" s="99"/>
      <c r="NTY22" s="99"/>
      <c r="NTZ22" s="99"/>
      <c r="NUA22" s="99"/>
      <c r="NUB22" s="99"/>
      <c r="NUC22" s="99"/>
      <c r="NUD22" s="99"/>
      <c r="NUE22" s="99"/>
      <c r="NUF22" s="99"/>
      <c r="NUG22" s="99"/>
      <c r="NUH22" s="99"/>
      <c r="NUI22" s="99"/>
      <c r="NUJ22" s="99"/>
      <c r="NUK22" s="99"/>
      <c r="NUL22" s="99"/>
      <c r="NUM22" s="99"/>
      <c r="NUN22" s="99"/>
      <c r="NUO22" s="99"/>
      <c r="NUP22" s="99"/>
      <c r="NUQ22" s="99"/>
      <c r="NUR22" s="99"/>
      <c r="NUS22" s="99"/>
      <c r="NUT22" s="99"/>
      <c r="NUU22" s="99"/>
      <c r="NUV22" s="99"/>
      <c r="NUW22" s="99"/>
      <c r="NUX22" s="99"/>
      <c r="NUY22" s="99"/>
      <c r="NUZ22" s="99"/>
      <c r="NVA22" s="99"/>
      <c r="NVB22" s="99"/>
      <c r="NVC22" s="99"/>
      <c r="NVD22" s="99"/>
      <c r="NVE22" s="99"/>
      <c r="NVF22" s="99"/>
      <c r="NVG22" s="99"/>
      <c r="NVH22" s="99"/>
      <c r="NVI22" s="99"/>
      <c r="NVJ22" s="99"/>
      <c r="NVK22" s="99"/>
      <c r="NVL22" s="99"/>
      <c r="NVM22" s="99"/>
      <c r="NVN22" s="99"/>
      <c r="NVO22" s="99"/>
      <c r="NVP22" s="99"/>
      <c r="NVQ22" s="99"/>
      <c r="NVR22" s="99"/>
      <c r="NVS22" s="99"/>
      <c r="NVT22" s="99"/>
      <c r="NVU22" s="99"/>
      <c r="NVV22" s="99"/>
      <c r="NVW22" s="99"/>
      <c r="NVX22" s="99"/>
      <c r="NVY22" s="99"/>
      <c r="NVZ22" s="99"/>
      <c r="NWA22" s="99"/>
      <c r="NWB22" s="99"/>
      <c r="NWC22" s="99"/>
      <c r="NWD22" s="99"/>
      <c r="NWE22" s="99"/>
      <c r="NWF22" s="99"/>
      <c r="NWG22" s="99"/>
      <c r="NWH22" s="99"/>
      <c r="NWI22" s="99"/>
      <c r="NWJ22" s="99"/>
      <c r="NWK22" s="99"/>
      <c r="NWL22" s="99"/>
      <c r="NWM22" s="99"/>
      <c r="NWN22" s="99"/>
      <c r="NWO22" s="99"/>
      <c r="NWP22" s="99"/>
      <c r="NWQ22" s="99"/>
      <c r="NWR22" s="99"/>
      <c r="NWS22" s="99"/>
      <c r="NWT22" s="99"/>
      <c r="NWU22" s="99"/>
      <c r="NWV22" s="99"/>
      <c r="NWW22" s="99"/>
      <c r="NWX22" s="99"/>
      <c r="NWY22" s="99"/>
      <c r="NWZ22" s="99"/>
      <c r="NXA22" s="99"/>
      <c r="NXB22" s="99"/>
      <c r="NXC22" s="99"/>
      <c r="NXD22" s="99"/>
      <c r="NXE22" s="99"/>
      <c r="NXF22" s="99"/>
      <c r="NXG22" s="99"/>
      <c r="NXH22" s="99"/>
      <c r="NXI22" s="99"/>
      <c r="NXJ22" s="99"/>
      <c r="NXK22" s="99"/>
      <c r="NXL22" s="99"/>
      <c r="NXM22" s="99"/>
      <c r="NXN22" s="99"/>
      <c r="NXO22" s="99"/>
      <c r="NXP22" s="99"/>
      <c r="NXQ22" s="99"/>
      <c r="NXR22" s="99"/>
      <c r="NXS22" s="99"/>
      <c r="NXT22" s="99"/>
      <c r="NXU22" s="99"/>
      <c r="NXV22" s="99"/>
      <c r="NXW22" s="99"/>
      <c r="NXX22" s="99"/>
      <c r="NXY22" s="99"/>
      <c r="NXZ22" s="99"/>
      <c r="NYA22" s="99"/>
      <c r="NYB22" s="99"/>
      <c r="NYC22" s="99"/>
      <c r="NYD22" s="99"/>
      <c r="NYE22" s="99"/>
      <c r="NYF22" s="99"/>
      <c r="NYG22" s="99"/>
      <c r="NYH22" s="99"/>
      <c r="NYI22" s="99"/>
      <c r="NYJ22" s="99"/>
      <c r="NYK22" s="99"/>
      <c r="NYL22" s="99"/>
      <c r="NYM22" s="99"/>
      <c r="NYN22" s="99"/>
      <c r="NYO22" s="99"/>
      <c r="NYP22" s="99"/>
      <c r="NYQ22" s="99"/>
      <c r="NYR22" s="99"/>
      <c r="NYS22" s="99"/>
      <c r="NYT22" s="99"/>
      <c r="NYU22" s="99"/>
      <c r="NYV22" s="99"/>
      <c r="NYW22" s="99"/>
      <c r="NYX22" s="99"/>
      <c r="NYY22" s="99"/>
      <c r="NYZ22" s="99"/>
      <c r="NZA22" s="99"/>
      <c r="NZB22" s="99"/>
      <c r="NZC22" s="99"/>
      <c r="NZD22" s="99"/>
      <c r="NZE22" s="99"/>
      <c r="NZF22" s="99"/>
      <c r="NZG22" s="99"/>
      <c r="NZH22" s="99"/>
      <c r="NZI22" s="99"/>
      <c r="NZJ22" s="99"/>
      <c r="NZK22" s="99"/>
      <c r="NZL22" s="99"/>
      <c r="NZM22" s="99"/>
      <c r="NZN22" s="99"/>
      <c r="NZO22" s="99"/>
      <c r="NZP22" s="99"/>
      <c r="NZQ22" s="99"/>
      <c r="NZR22" s="99"/>
      <c r="NZS22" s="99"/>
      <c r="NZT22" s="99"/>
      <c r="NZU22" s="99"/>
      <c r="NZV22" s="99"/>
      <c r="NZW22" s="99"/>
      <c r="NZX22" s="99"/>
      <c r="NZY22" s="99"/>
      <c r="NZZ22" s="99"/>
      <c r="OAA22" s="99"/>
      <c r="OAB22" s="99"/>
      <c r="OAC22" s="99"/>
      <c r="OAD22" s="99"/>
      <c r="OAE22" s="99"/>
      <c r="OAF22" s="99"/>
      <c r="OAG22" s="99"/>
      <c r="OAH22" s="99"/>
      <c r="OAI22" s="99"/>
      <c r="OAJ22" s="99"/>
      <c r="OAK22" s="99"/>
      <c r="OAL22" s="99"/>
      <c r="OAM22" s="99"/>
      <c r="OAN22" s="99"/>
      <c r="OAO22" s="99"/>
      <c r="OAP22" s="99"/>
      <c r="OAQ22" s="99"/>
      <c r="OAR22" s="99"/>
      <c r="OAS22" s="99"/>
      <c r="OAT22" s="99"/>
      <c r="OAU22" s="99"/>
      <c r="OAV22" s="99"/>
      <c r="OAW22" s="99"/>
      <c r="OAX22" s="99"/>
      <c r="OAY22" s="99"/>
      <c r="OAZ22" s="99"/>
      <c r="OBA22" s="99"/>
      <c r="OBB22" s="99"/>
      <c r="OBC22" s="99"/>
      <c r="OBD22" s="99"/>
      <c r="OBE22" s="99"/>
      <c r="OBF22" s="99"/>
      <c r="OBG22" s="99"/>
      <c r="OBH22" s="99"/>
      <c r="OBI22" s="99"/>
      <c r="OBJ22" s="99"/>
      <c r="OBK22" s="99"/>
      <c r="OBL22" s="99"/>
      <c r="OBM22" s="99"/>
      <c r="OBN22" s="99"/>
      <c r="OBO22" s="99"/>
      <c r="OBP22" s="99"/>
      <c r="OBQ22" s="99"/>
      <c r="OBR22" s="99"/>
      <c r="OBS22" s="99"/>
      <c r="OBT22" s="99"/>
      <c r="OBU22" s="99"/>
      <c r="OBV22" s="99"/>
      <c r="OBW22" s="99"/>
      <c r="OBX22" s="99"/>
      <c r="OBY22" s="99"/>
      <c r="OBZ22" s="99"/>
      <c r="OCA22" s="99"/>
      <c r="OCB22" s="99"/>
      <c r="OCC22" s="99"/>
      <c r="OCD22" s="99"/>
      <c r="OCE22" s="99"/>
      <c r="OCF22" s="99"/>
      <c r="OCG22" s="99"/>
      <c r="OCH22" s="99"/>
      <c r="OCI22" s="99"/>
      <c r="OCJ22" s="99"/>
      <c r="OCK22" s="99"/>
      <c r="OCL22" s="99"/>
      <c r="OCM22" s="99"/>
      <c r="OCN22" s="99"/>
      <c r="OCO22" s="99"/>
      <c r="OCP22" s="99"/>
      <c r="OCQ22" s="99"/>
      <c r="OCR22" s="99"/>
      <c r="OCS22" s="99"/>
      <c r="OCT22" s="99"/>
      <c r="OCU22" s="99"/>
      <c r="OCV22" s="99"/>
      <c r="OCW22" s="99"/>
      <c r="OCX22" s="99"/>
      <c r="OCY22" s="99"/>
      <c r="OCZ22" s="99"/>
      <c r="ODA22" s="99"/>
      <c r="ODB22" s="99"/>
      <c r="ODC22" s="99"/>
      <c r="ODD22" s="99"/>
      <c r="ODE22" s="99"/>
      <c r="ODF22" s="99"/>
      <c r="ODG22" s="99"/>
      <c r="ODH22" s="99"/>
      <c r="ODI22" s="99"/>
      <c r="ODJ22" s="99"/>
      <c r="ODK22" s="99"/>
      <c r="ODL22" s="99"/>
      <c r="ODM22" s="99"/>
      <c r="ODN22" s="99"/>
      <c r="ODO22" s="99"/>
      <c r="ODP22" s="99"/>
      <c r="ODQ22" s="99"/>
      <c r="ODR22" s="99"/>
      <c r="ODS22" s="99"/>
      <c r="ODT22" s="99"/>
      <c r="ODU22" s="99"/>
      <c r="ODV22" s="99"/>
      <c r="ODW22" s="99"/>
      <c r="ODX22" s="99"/>
      <c r="ODY22" s="99"/>
      <c r="ODZ22" s="99"/>
      <c r="OEA22" s="99"/>
      <c r="OEB22" s="99"/>
      <c r="OEC22" s="99"/>
      <c r="OED22" s="99"/>
      <c r="OEE22" s="99"/>
      <c r="OEF22" s="99"/>
      <c r="OEG22" s="99"/>
      <c r="OEH22" s="99"/>
      <c r="OEI22" s="99"/>
      <c r="OEJ22" s="99"/>
      <c r="OEK22" s="99"/>
      <c r="OEL22" s="99"/>
      <c r="OEM22" s="99"/>
      <c r="OEN22" s="99"/>
      <c r="OEO22" s="99"/>
      <c r="OEP22" s="99"/>
      <c r="OEQ22" s="99"/>
      <c r="OER22" s="99"/>
      <c r="OES22" s="99"/>
      <c r="OET22" s="99"/>
      <c r="OEU22" s="99"/>
      <c r="OEV22" s="99"/>
      <c r="OEW22" s="99"/>
      <c r="OEX22" s="99"/>
      <c r="OEY22" s="99"/>
      <c r="OEZ22" s="99"/>
      <c r="OFA22" s="99"/>
      <c r="OFB22" s="99"/>
      <c r="OFC22" s="99"/>
      <c r="OFD22" s="99"/>
      <c r="OFE22" s="99"/>
      <c r="OFF22" s="99"/>
      <c r="OFG22" s="99"/>
      <c r="OFH22" s="99"/>
      <c r="OFI22" s="99"/>
      <c r="OFJ22" s="99"/>
      <c r="OFK22" s="99"/>
      <c r="OFL22" s="99"/>
      <c r="OFM22" s="99"/>
      <c r="OFN22" s="99"/>
      <c r="OFO22" s="99"/>
      <c r="OFP22" s="99"/>
      <c r="OFQ22" s="99"/>
      <c r="OFR22" s="99"/>
      <c r="OFS22" s="99"/>
      <c r="OFT22" s="99"/>
      <c r="OFU22" s="99"/>
      <c r="OFV22" s="99"/>
      <c r="OFW22" s="99"/>
      <c r="OFX22" s="99"/>
      <c r="OFY22" s="99"/>
      <c r="OFZ22" s="99"/>
      <c r="OGA22" s="99"/>
      <c r="OGB22" s="99"/>
      <c r="OGC22" s="99"/>
      <c r="OGD22" s="99"/>
      <c r="OGE22" s="99"/>
      <c r="OGF22" s="99"/>
      <c r="OGG22" s="99"/>
      <c r="OGH22" s="99"/>
      <c r="OGI22" s="99"/>
      <c r="OGJ22" s="99"/>
      <c r="OGK22" s="99"/>
      <c r="OGL22" s="99"/>
      <c r="OGM22" s="99"/>
      <c r="OGN22" s="99"/>
      <c r="OGO22" s="99"/>
      <c r="OGP22" s="99"/>
      <c r="OGQ22" s="99"/>
      <c r="OGR22" s="99"/>
      <c r="OGS22" s="99"/>
      <c r="OGT22" s="99"/>
      <c r="OGU22" s="99"/>
      <c r="OGV22" s="99"/>
      <c r="OGW22" s="99"/>
      <c r="OGX22" s="99"/>
      <c r="OGY22" s="99"/>
      <c r="OGZ22" s="99"/>
      <c r="OHA22" s="99"/>
      <c r="OHB22" s="99"/>
      <c r="OHC22" s="99"/>
      <c r="OHD22" s="99"/>
      <c r="OHE22" s="99"/>
      <c r="OHF22" s="99"/>
      <c r="OHG22" s="99"/>
      <c r="OHH22" s="99"/>
      <c r="OHI22" s="99"/>
      <c r="OHJ22" s="99"/>
      <c r="OHK22" s="99"/>
      <c r="OHL22" s="99"/>
      <c r="OHM22" s="99"/>
      <c r="OHN22" s="99"/>
      <c r="OHO22" s="99"/>
      <c r="OHP22" s="99"/>
      <c r="OHQ22" s="99"/>
      <c r="OHR22" s="99"/>
      <c r="OHS22" s="99"/>
      <c r="OHT22" s="99"/>
      <c r="OHU22" s="99"/>
      <c r="OHV22" s="99"/>
      <c r="OHW22" s="99"/>
      <c r="OHX22" s="99"/>
      <c r="OHY22" s="99"/>
      <c r="OHZ22" s="99"/>
      <c r="OIA22" s="99"/>
      <c r="OIB22" s="99"/>
      <c r="OIC22" s="99"/>
      <c r="OID22" s="99"/>
      <c r="OIE22" s="99"/>
      <c r="OIF22" s="99"/>
      <c r="OIG22" s="99"/>
      <c r="OIH22" s="99"/>
      <c r="OII22" s="99"/>
      <c r="OIJ22" s="99"/>
      <c r="OIK22" s="99"/>
      <c r="OIL22" s="99"/>
      <c r="OIM22" s="99"/>
      <c r="OIN22" s="99"/>
      <c r="OIO22" s="99"/>
      <c r="OIP22" s="99"/>
      <c r="OIQ22" s="99"/>
      <c r="OIR22" s="99"/>
      <c r="OIS22" s="99"/>
      <c r="OIT22" s="99"/>
      <c r="OIU22" s="99"/>
      <c r="OIV22" s="99"/>
      <c r="OIW22" s="99"/>
      <c r="OIX22" s="99"/>
      <c r="OIY22" s="99"/>
      <c r="OIZ22" s="99"/>
      <c r="OJA22" s="99"/>
      <c r="OJB22" s="99"/>
      <c r="OJC22" s="99"/>
      <c r="OJD22" s="99"/>
      <c r="OJE22" s="99"/>
      <c r="OJF22" s="99"/>
      <c r="OJG22" s="99"/>
      <c r="OJH22" s="99"/>
      <c r="OJI22" s="99"/>
      <c r="OJJ22" s="99"/>
      <c r="OJK22" s="99"/>
      <c r="OJL22" s="99"/>
      <c r="OJM22" s="99"/>
      <c r="OJN22" s="99"/>
      <c r="OJO22" s="99"/>
      <c r="OJP22" s="99"/>
      <c r="OJQ22" s="99"/>
      <c r="OJR22" s="99"/>
      <c r="OJS22" s="99"/>
      <c r="OJT22" s="99"/>
      <c r="OJU22" s="99"/>
      <c r="OJV22" s="99"/>
      <c r="OJW22" s="99"/>
      <c r="OJX22" s="99"/>
      <c r="OJY22" s="99"/>
      <c r="OJZ22" s="99"/>
      <c r="OKA22" s="99"/>
      <c r="OKB22" s="99"/>
      <c r="OKC22" s="99"/>
      <c r="OKD22" s="99"/>
      <c r="OKE22" s="99"/>
      <c r="OKF22" s="99"/>
      <c r="OKG22" s="99"/>
      <c r="OKH22" s="99"/>
      <c r="OKI22" s="99"/>
      <c r="OKJ22" s="99"/>
      <c r="OKK22" s="99"/>
      <c r="OKL22" s="99"/>
      <c r="OKM22" s="99"/>
      <c r="OKN22" s="99"/>
      <c r="OKO22" s="99"/>
      <c r="OKP22" s="99"/>
      <c r="OKQ22" s="99"/>
      <c r="OKR22" s="99"/>
      <c r="OKS22" s="99"/>
      <c r="OKT22" s="99"/>
      <c r="OKU22" s="99"/>
      <c r="OKV22" s="99"/>
      <c r="OKW22" s="99"/>
      <c r="OKX22" s="99"/>
      <c r="OKY22" s="99"/>
      <c r="OKZ22" s="99"/>
      <c r="OLA22" s="99"/>
      <c r="OLB22" s="99"/>
      <c r="OLC22" s="99"/>
      <c r="OLD22" s="99"/>
      <c r="OLE22" s="99"/>
      <c r="OLF22" s="99"/>
      <c r="OLG22" s="99"/>
      <c r="OLH22" s="99"/>
      <c r="OLI22" s="99"/>
      <c r="OLJ22" s="99"/>
      <c r="OLK22" s="99"/>
      <c r="OLL22" s="99"/>
      <c r="OLM22" s="99"/>
      <c r="OLN22" s="99"/>
      <c r="OLO22" s="99"/>
      <c r="OLP22" s="99"/>
      <c r="OLQ22" s="99"/>
      <c r="OLR22" s="99"/>
      <c r="OLS22" s="99"/>
      <c r="OLT22" s="99"/>
      <c r="OLU22" s="99"/>
      <c r="OLV22" s="99"/>
      <c r="OLW22" s="99"/>
      <c r="OLX22" s="99"/>
      <c r="OLY22" s="99"/>
      <c r="OLZ22" s="99"/>
      <c r="OMA22" s="99"/>
      <c r="OMB22" s="99"/>
      <c r="OMC22" s="99"/>
      <c r="OMD22" s="99"/>
      <c r="OME22" s="99"/>
      <c r="OMF22" s="99"/>
      <c r="OMG22" s="99"/>
      <c r="OMH22" s="99"/>
      <c r="OMI22" s="99"/>
      <c r="OMJ22" s="99"/>
      <c r="OMK22" s="99"/>
      <c r="OML22" s="99"/>
      <c r="OMM22" s="99"/>
      <c r="OMN22" s="99"/>
      <c r="OMO22" s="99"/>
      <c r="OMP22" s="99"/>
      <c r="OMQ22" s="99"/>
      <c r="OMR22" s="99"/>
      <c r="OMS22" s="99"/>
      <c r="OMT22" s="99"/>
      <c r="OMU22" s="99"/>
      <c r="OMV22" s="99"/>
      <c r="OMW22" s="99"/>
      <c r="OMX22" s="99"/>
      <c r="OMY22" s="99"/>
      <c r="OMZ22" s="99"/>
      <c r="ONA22" s="99"/>
      <c r="ONB22" s="99"/>
      <c r="ONC22" s="99"/>
      <c r="OND22" s="99"/>
      <c r="ONE22" s="99"/>
      <c r="ONF22" s="99"/>
      <c r="ONG22" s="99"/>
      <c r="ONH22" s="99"/>
      <c r="ONI22" s="99"/>
      <c r="ONJ22" s="99"/>
      <c r="ONK22" s="99"/>
      <c r="ONL22" s="99"/>
      <c r="ONM22" s="99"/>
      <c r="ONN22" s="99"/>
      <c r="ONO22" s="99"/>
      <c r="ONP22" s="99"/>
      <c r="ONQ22" s="99"/>
      <c r="ONR22" s="99"/>
      <c r="ONS22" s="99"/>
      <c r="ONT22" s="99"/>
      <c r="ONU22" s="99"/>
      <c r="ONV22" s="99"/>
      <c r="ONW22" s="99"/>
      <c r="ONX22" s="99"/>
      <c r="ONY22" s="99"/>
      <c r="ONZ22" s="99"/>
      <c r="OOA22" s="99"/>
      <c r="OOB22" s="99"/>
      <c r="OOC22" s="99"/>
      <c r="OOD22" s="99"/>
      <c r="OOE22" s="99"/>
      <c r="OOF22" s="99"/>
      <c r="OOG22" s="99"/>
      <c r="OOH22" s="99"/>
      <c r="OOI22" s="99"/>
      <c r="OOJ22" s="99"/>
      <c r="OOK22" s="99"/>
      <c r="OOL22" s="99"/>
      <c r="OOM22" s="99"/>
      <c r="OON22" s="99"/>
      <c r="OOO22" s="99"/>
      <c r="OOP22" s="99"/>
      <c r="OOQ22" s="99"/>
      <c r="OOR22" s="99"/>
      <c r="OOS22" s="99"/>
      <c r="OOT22" s="99"/>
      <c r="OOU22" s="99"/>
      <c r="OOV22" s="99"/>
      <c r="OOW22" s="99"/>
      <c r="OOX22" s="99"/>
      <c r="OOY22" s="99"/>
      <c r="OOZ22" s="99"/>
      <c r="OPA22" s="99"/>
      <c r="OPB22" s="99"/>
      <c r="OPC22" s="99"/>
      <c r="OPD22" s="99"/>
      <c r="OPE22" s="99"/>
      <c r="OPF22" s="99"/>
      <c r="OPG22" s="99"/>
      <c r="OPH22" s="99"/>
      <c r="OPI22" s="99"/>
      <c r="OPJ22" s="99"/>
      <c r="OPK22" s="99"/>
      <c r="OPL22" s="99"/>
      <c r="OPM22" s="99"/>
      <c r="OPN22" s="99"/>
      <c r="OPO22" s="99"/>
      <c r="OPP22" s="99"/>
      <c r="OPQ22" s="99"/>
      <c r="OPR22" s="99"/>
      <c r="OPS22" s="99"/>
      <c r="OPT22" s="99"/>
      <c r="OPU22" s="99"/>
      <c r="OPV22" s="99"/>
      <c r="OPW22" s="99"/>
      <c r="OPX22" s="99"/>
      <c r="OPY22" s="99"/>
      <c r="OPZ22" s="99"/>
      <c r="OQA22" s="99"/>
      <c r="OQB22" s="99"/>
      <c r="OQC22" s="99"/>
      <c r="OQD22" s="99"/>
      <c r="OQE22" s="99"/>
      <c r="OQF22" s="99"/>
      <c r="OQG22" s="99"/>
      <c r="OQH22" s="99"/>
      <c r="OQI22" s="99"/>
      <c r="OQJ22" s="99"/>
      <c r="OQK22" s="99"/>
      <c r="OQL22" s="99"/>
      <c r="OQM22" s="99"/>
      <c r="OQN22" s="99"/>
      <c r="OQO22" s="99"/>
      <c r="OQP22" s="99"/>
      <c r="OQQ22" s="99"/>
      <c r="OQR22" s="99"/>
      <c r="OQS22" s="99"/>
      <c r="OQT22" s="99"/>
      <c r="OQU22" s="99"/>
      <c r="OQV22" s="99"/>
      <c r="OQW22" s="99"/>
      <c r="OQX22" s="99"/>
      <c r="OQY22" s="99"/>
      <c r="OQZ22" s="99"/>
      <c r="ORA22" s="99"/>
      <c r="ORB22" s="99"/>
      <c r="ORC22" s="99"/>
      <c r="ORD22" s="99"/>
      <c r="ORE22" s="99"/>
      <c r="ORF22" s="99"/>
      <c r="ORG22" s="99"/>
      <c r="ORH22" s="99"/>
      <c r="ORI22" s="99"/>
      <c r="ORJ22" s="99"/>
      <c r="ORK22" s="99"/>
      <c r="ORL22" s="99"/>
      <c r="ORM22" s="99"/>
      <c r="ORN22" s="99"/>
      <c r="ORO22" s="99"/>
      <c r="ORP22" s="99"/>
      <c r="ORQ22" s="99"/>
      <c r="ORR22" s="99"/>
      <c r="ORS22" s="99"/>
      <c r="ORT22" s="99"/>
      <c r="ORU22" s="99"/>
      <c r="ORV22" s="99"/>
      <c r="ORW22" s="99"/>
      <c r="ORX22" s="99"/>
      <c r="ORY22" s="99"/>
      <c r="ORZ22" s="99"/>
      <c r="OSA22" s="99"/>
      <c r="OSB22" s="99"/>
      <c r="OSC22" s="99"/>
      <c r="OSD22" s="99"/>
      <c r="OSE22" s="99"/>
      <c r="OSF22" s="99"/>
      <c r="OSG22" s="99"/>
      <c r="OSH22" s="99"/>
      <c r="OSI22" s="99"/>
      <c r="OSJ22" s="99"/>
      <c r="OSK22" s="99"/>
      <c r="OSL22" s="99"/>
      <c r="OSM22" s="99"/>
      <c r="OSN22" s="99"/>
      <c r="OSO22" s="99"/>
      <c r="OSP22" s="99"/>
      <c r="OSQ22" s="99"/>
      <c r="OSR22" s="99"/>
      <c r="OSS22" s="99"/>
      <c r="OST22" s="99"/>
      <c r="OSU22" s="99"/>
      <c r="OSV22" s="99"/>
      <c r="OSW22" s="99"/>
      <c r="OSX22" s="99"/>
      <c r="OSY22" s="99"/>
      <c r="OSZ22" s="99"/>
      <c r="OTA22" s="99"/>
      <c r="OTB22" s="99"/>
      <c r="OTC22" s="99"/>
      <c r="OTD22" s="99"/>
      <c r="OTE22" s="99"/>
      <c r="OTF22" s="99"/>
      <c r="OTG22" s="99"/>
      <c r="OTH22" s="99"/>
      <c r="OTI22" s="99"/>
      <c r="OTJ22" s="99"/>
      <c r="OTK22" s="99"/>
      <c r="OTL22" s="99"/>
      <c r="OTM22" s="99"/>
      <c r="OTN22" s="99"/>
      <c r="OTO22" s="99"/>
      <c r="OTP22" s="99"/>
      <c r="OTQ22" s="99"/>
      <c r="OTR22" s="99"/>
      <c r="OTS22" s="99"/>
      <c r="OTT22" s="99"/>
      <c r="OTU22" s="99"/>
      <c r="OTV22" s="99"/>
      <c r="OTW22" s="99"/>
      <c r="OTX22" s="99"/>
      <c r="OTY22" s="99"/>
      <c r="OTZ22" s="99"/>
      <c r="OUA22" s="99"/>
      <c r="OUB22" s="99"/>
      <c r="OUC22" s="99"/>
      <c r="OUD22" s="99"/>
      <c r="OUE22" s="99"/>
      <c r="OUF22" s="99"/>
      <c r="OUG22" s="99"/>
      <c r="OUH22" s="99"/>
      <c r="OUI22" s="99"/>
      <c r="OUJ22" s="99"/>
      <c r="OUK22" s="99"/>
      <c r="OUL22" s="99"/>
      <c r="OUM22" s="99"/>
      <c r="OUN22" s="99"/>
      <c r="OUO22" s="99"/>
      <c r="OUP22" s="99"/>
      <c r="OUQ22" s="99"/>
      <c r="OUR22" s="99"/>
      <c r="OUS22" s="99"/>
      <c r="OUT22" s="99"/>
      <c r="OUU22" s="99"/>
      <c r="OUV22" s="99"/>
      <c r="OUW22" s="99"/>
      <c r="OUX22" s="99"/>
      <c r="OUY22" s="99"/>
      <c r="OUZ22" s="99"/>
      <c r="OVA22" s="99"/>
      <c r="OVB22" s="99"/>
      <c r="OVC22" s="99"/>
      <c r="OVD22" s="99"/>
      <c r="OVE22" s="99"/>
      <c r="OVF22" s="99"/>
      <c r="OVG22" s="99"/>
      <c r="OVH22" s="99"/>
      <c r="OVI22" s="99"/>
      <c r="OVJ22" s="99"/>
      <c r="OVK22" s="99"/>
      <c r="OVL22" s="99"/>
      <c r="OVM22" s="99"/>
      <c r="OVN22" s="99"/>
      <c r="OVO22" s="99"/>
      <c r="OVP22" s="99"/>
      <c r="OVQ22" s="99"/>
      <c r="OVR22" s="99"/>
      <c r="OVS22" s="99"/>
      <c r="OVT22" s="99"/>
      <c r="OVU22" s="99"/>
      <c r="OVV22" s="99"/>
      <c r="OVW22" s="99"/>
      <c r="OVX22" s="99"/>
      <c r="OVY22" s="99"/>
      <c r="OVZ22" s="99"/>
      <c r="OWA22" s="99"/>
      <c r="OWB22" s="99"/>
      <c r="OWC22" s="99"/>
      <c r="OWD22" s="99"/>
      <c r="OWE22" s="99"/>
      <c r="OWF22" s="99"/>
      <c r="OWG22" s="99"/>
      <c r="OWH22" s="99"/>
      <c r="OWI22" s="99"/>
      <c r="OWJ22" s="99"/>
      <c r="OWK22" s="99"/>
      <c r="OWL22" s="99"/>
      <c r="OWM22" s="99"/>
      <c r="OWN22" s="99"/>
      <c r="OWO22" s="99"/>
      <c r="OWP22" s="99"/>
      <c r="OWQ22" s="99"/>
      <c r="OWR22" s="99"/>
      <c r="OWS22" s="99"/>
      <c r="OWT22" s="99"/>
      <c r="OWU22" s="99"/>
      <c r="OWV22" s="99"/>
      <c r="OWW22" s="99"/>
      <c r="OWX22" s="99"/>
      <c r="OWY22" s="99"/>
      <c r="OWZ22" s="99"/>
      <c r="OXA22" s="99"/>
      <c r="OXB22" s="99"/>
      <c r="OXC22" s="99"/>
      <c r="OXD22" s="99"/>
      <c r="OXE22" s="99"/>
      <c r="OXF22" s="99"/>
      <c r="OXG22" s="99"/>
      <c r="OXH22" s="99"/>
      <c r="OXI22" s="99"/>
      <c r="OXJ22" s="99"/>
      <c r="OXK22" s="99"/>
      <c r="OXL22" s="99"/>
      <c r="OXM22" s="99"/>
      <c r="OXN22" s="99"/>
      <c r="OXO22" s="99"/>
      <c r="OXP22" s="99"/>
      <c r="OXQ22" s="99"/>
      <c r="OXR22" s="99"/>
      <c r="OXS22" s="99"/>
      <c r="OXT22" s="99"/>
      <c r="OXU22" s="99"/>
      <c r="OXV22" s="99"/>
      <c r="OXW22" s="99"/>
      <c r="OXX22" s="99"/>
      <c r="OXY22" s="99"/>
      <c r="OXZ22" s="99"/>
      <c r="OYA22" s="99"/>
      <c r="OYB22" s="99"/>
      <c r="OYC22" s="99"/>
      <c r="OYD22" s="99"/>
      <c r="OYE22" s="99"/>
      <c r="OYF22" s="99"/>
      <c r="OYG22" s="99"/>
      <c r="OYH22" s="99"/>
      <c r="OYI22" s="99"/>
      <c r="OYJ22" s="99"/>
      <c r="OYK22" s="99"/>
      <c r="OYL22" s="99"/>
      <c r="OYM22" s="99"/>
      <c r="OYN22" s="99"/>
      <c r="OYO22" s="99"/>
      <c r="OYP22" s="99"/>
      <c r="OYQ22" s="99"/>
      <c r="OYR22" s="99"/>
      <c r="OYS22" s="99"/>
      <c r="OYT22" s="99"/>
      <c r="OYU22" s="99"/>
      <c r="OYV22" s="99"/>
      <c r="OYW22" s="99"/>
      <c r="OYX22" s="99"/>
      <c r="OYY22" s="99"/>
      <c r="OYZ22" s="99"/>
      <c r="OZA22" s="99"/>
      <c r="OZB22" s="99"/>
      <c r="OZC22" s="99"/>
      <c r="OZD22" s="99"/>
      <c r="OZE22" s="99"/>
      <c r="OZF22" s="99"/>
      <c r="OZG22" s="99"/>
      <c r="OZH22" s="99"/>
      <c r="OZI22" s="99"/>
      <c r="OZJ22" s="99"/>
      <c r="OZK22" s="99"/>
      <c r="OZL22" s="99"/>
      <c r="OZM22" s="99"/>
      <c r="OZN22" s="99"/>
      <c r="OZO22" s="99"/>
      <c r="OZP22" s="99"/>
      <c r="OZQ22" s="99"/>
      <c r="OZR22" s="99"/>
      <c r="OZS22" s="99"/>
      <c r="OZT22" s="99"/>
      <c r="OZU22" s="99"/>
      <c r="OZV22" s="99"/>
      <c r="OZW22" s="99"/>
      <c r="OZX22" s="99"/>
      <c r="OZY22" s="99"/>
      <c r="OZZ22" s="99"/>
      <c r="PAA22" s="99"/>
      <c r="PAB22" s="99"/>
      <c r="PAC22" s="99"/>
      <c r="PAD22" s="99"/>
      <c r="PAE22" s="99"/>
      <c r="PAF22" s="99"/>
      <c r="PAG22" s="99"/>
      <c r="PAH22" s="99"/>
      <c r="PAI22" s="99"/>
      <c r="PAJ22" s="99"/>
      <c r="PAK22" s="99"/>
      <c r="PAL22" s="99"/>
      <c r="PAM22" s="99"/>
      <c r="PAN22" s="99"/>
      <c r="PAO22" s="99"/>
      <c r="PAP22" s="99"/>
      <c r="PAQ22" s="99"/>
      <c r="PAR22" s="99"/>
      <c r="PAS22" s="99"/>
      <c r="PAT22" s="99"/>
      <c r="PAU22" s="99"/>
      <c r="PAV22" s="99"/>
      <c r="PAW22" s="99"/>
      <c r="PAX22" s="99"/>
      <c r="PAY22" s="99"/>
      <c r="PAZ22" s="99"/>
      <c r="PBA22" s="99"/>
      <c r="PBB22" s="99"/>
      <c r="PBC22" s="99"/>
      <c r="PBD22" s="99"/>
      <c r="PBE22" s="99"/>
      <c r="PBF22" s="99"/>
      <c r="PBG22" s="99"/>
      <c r="PBH22" s="99"/>
      <c r="PBI22" s="99"/>
      <c r="PBJ22" s="99"/>
      <c r="PBK22" s="99"/>
      <c r="PBL22" s="99"/>
      <c r="PBM22" s="99"/>
      <c r="PBN22" s="99"/>
      <c r="PBO22" s="99"/>
      <c r="PBP22" s="99"/>
      <c r="PBQ22" s="99"/>
      <c r="PBR22" s="99"/>
      <c r="PBS22" s="99"/>
      <c r="PBT22" s="99"/>
      <c r="PBU22" s="99"/>
      <c r="PBV22" s="99"/>
      <c r="PBW22" s="99"/>
      <c r="PBX22" s="99"/>
      <c r="PBY22" s="99"/>
      <c r="PBZ22" s="99"/>
      <c r="PCA22" s="99"/>
      <c r="PCB22" s="99"/>
      <c r="PCC22" s="99"/>
      <c r="PCD22" s="99"/>
      <c r="PCE22" s="99"/>
      <c r="PCF22" s="99"/>
      <c r="PCG22" s="99"/>
      <c r="PCH22" s="99"/>
      <c r="PCI22" s="99"/>
      <c r="PCJ22" s="99"/>
      <c r="PCK22" s="99"/>
      <c r="PCL22" s="99"/>
      <c r="PCM22" s="99"/>
      <c r="PCN22" s="99"/>
      <c r="PCO22" s="99"/>
      <c r="PCP22" s="99"/>
      <c r="PCQ22" s="99"/>
      <c r="PCR22" s="99"/>
      <c r="PCS22" s="99"/>
      <c r="PCT22" s="99"/>
      <c r="PCU22" s="99"/>
      <c r="PCV22" s="99"/>
      <c r="PCW22" s="99"/>
      <c r="PCX22" s="99"/>
      <c r="PCY22" s="99"/>
      <c r="PCZ22" s="99"/>
      <c r="PDA22" s="99"/>
      <c r="PDB22" s="99"/>
      <c r="PDC22" s="99"/>
      <c r="PDD22" s="99"/>
      <c r="PDE22" s="99"/>
      <c r="PDF22" s="99"/>
      <c r="PDG22" s="99"/>
      <c r="PDH22" s="99"/>
      <c r="PDI22" s="99"/>
      <c r="PDJ22" s="99"/>
      <c r="PDK22" s="99"/>
      <c r="PDL22" s="99"/>
      <c r="PDM22" s="99"/>
      <c r="PDN22" s="99"/>
      <c r="PDO22" s="99"/>
      <c r="PDP22" s="99"/>
      <c r="PDQ22" s="99"/>
      <c r="PDR22" s="99"/>
      <c r="PDS22" s="99"/>
      <c r="PDT22" s="99"/>
      <c r="PDU22" s="99"/>
      <c r="PDV22" s="99"/>
      <c r="PDW22" s="99"/>
      <c r="PDX22" s="99"/>
      <c r="PDY22" s="99"/>
      <c r="PDZ22" s="99"/>
      <c r="PEA22" s="99"/>
      <c r="PEB22" s="99"/>
      <c r="PEC22" s="99"/>
      <c r="PED22" s="99"/>
      <c r="PEE22" s="99"/>
      <c r="PEF22" s="99"/>
      <c r="PEG22" s="99"/>
      <c r="PEH22" s="99"/>
      <c r="PEI22" s="99"/>
      <c r="PEJ22" s="99"/>
      <c r="PEK22" s="99"/>
      <c r="PEL22" s="99"/>
      <c r="PEM22" s="99"/>
      <c r="PEN22" s="99"/>
      <c r="PEO22" s="99"/>
      <c r="PEP22" s="99"/>
      <c r="PEQ22" s="99"/>
      <c r="PER22" s="99"/>
      <c r="PES22" s="99"/>
      <c r="PET22" s="99"/>
      <c r="PEU22" s="99"/>
      <c r="PEV22" s="99"/>
      <c r="PEW22" s="99"/>
      <c r="PEX22" s="99"/>
      <c r="PEY22" s="99"/>
      <c r="PEZ22" s="99"/>
      <c r="PFA22" s="99"/>
      <c r="PFB22" s="99"/>
      <c r="PFC22" s="99"/>
      <c r="PFD22" s="99"/>
      <c r="PFE22" s="99"/>
      <c r="PFF22" s="99"/>
      <c r="PFG22" s="99"/>
      <c r="PFH22" s="99"/>
      <c r="PFI22" s="99"/>
      <c r="PFJ22" s="99"/>
      <c r="PFK22" s="99"/>
      <c r="PFL22" s="99"/>
      <c r="PFM22" s="99"/>
      <c r="PFN22" s="99"/>
      <c r="PFO22" s="99"/>
      <c r="PFP22" s="99"/>
      <c r="PFQ22" s="99"/>
      <c r="PFR22" s="99"/>
      <c r="PFS22" s="99"/>
      <c r="PFT22" s="99"/>
      <c r="PFU22" s="99"/>
      <c r="PFV22" s="99"/>
      <c r="PFW22" s="99"/>
      <c r="PFX22" s="99"/>
      <c r="PFY22" s="99"/>
      <c r="PFZ22" s="99"/>
      <c r="PGA22" s="99"/>
      <c r="PGB22" s="99"/>
      <c r="PGC22" s="99"/>
      <c r="PGD22" s="99"/>
      <c r="PGE22" s="99"/>
      <c r="PGF22" s="99"/>
      <c r="PGG22" s="99"/>
      <c r="PGH22" s="99"/>
      <c r="PGI22" s="99"/>
      <c r="PGJ22" s="99"/>
      <c r="PGK22" s="99"/>
      <c r="PGL22" s="99"/>
      <c r="PGM22" s="99"/>
      <c r="PGN22" s="99"/>
      <c r="PGO22" s="99"/>
      <c r="PGP22" s="99"/>
      <c r="PGQ22" s="99"/>
      <c r="PGR22" s="99"/>
      <c r="PGS22" s="99"/>
      <c r="PGT22" s="99"/>
      <c r="PGU22" s="99"/>
      <c r="PGV22" s="99"/>
      <c r="PGW22" s="99"/>
      <c r="PGX22" s="99"/>
      <c r="PGY22" s="99"/>
      <c r="PGZ22" s="99"/>
      <c r="PHA22" s="99"/>
      <c r="PHB22" s="99"/>
      <c r="PHC22" s="99"/>
      <c r="PHD22" s="99"/>
      <c r="PHE22" s="99"/>
      <c r="PHF22" s="99"/>
      <c r="PHG22" s="99"/>
      <c r="PHH22" s="99"/>
      <c r="PHI22" s="99"/>
      <c r="PHJ22" s="99"/>
      <c r="PHK22" s="99"/>
      <c r="PHL22" s="99"/>
      <c r="PHM22" s="99"/>
      <c r="PHN22" s="99"/>
      <c r="PHO22" s="99"/>
      <c r="PHP22" s="99"/>
      <c r="PHQ22" s="99"/>
      <c r="PHR22" s="99"/>
      <c r="PHS22" s="99"/>
      <c r="PHT22" s="99"/>
      <c r="PHU22" s="99"/>
      <c r="PHV22" s="99"/>
      <c r="PHW22" s="99"/>
      <c r="PHX22" s="99"/>
      <c r="PHY22" s="99"/>
      <c r="PHZ22" s="99"/>
      <c r="PIA22" s="99"/>
      <c r="PIB22" s="99"/>
      <c r="PIC22" s="99"/>
      <c r="PID22" s="99"/>
      <c r="PIE22" s="99"/>
      <c r="PIF22" s="99"/>
      <c r="PIG22" s="99"/>
      <c r="PIH22" s="99"/>
      <c r="PII22" s="99"/>
      <c r="PIJ22" s="99"/>
      <c r="PIK22" s="99"/>
      <c r="PIL22" s="99"/>
      <c r="PIM22" s="99"/>
      <c r="PIN22" s="99"/>
      <c r="PIO22" s="99"/>
      <c r="PIP22" s="99"/>
      <c r="PIQ22" s="99"/>
      <c r="PIR22" s="99"/>
      <c r="PIS22" s="99"/>
      <c r="PIT22" s="99"/>
      <c r="PIU22" s="99"/>
      <c r="PIV22" s="99"/>
      <c r="PIW22" s="99"/>
      <c r="PIX22" s="99"/>
      <c r="PIY22" s="99"/>
      <c r="PIZ22" s="99"/>
      <c r="PJA22" s="99"/>
      <c r="PJB22" s="99"/>
      <c r="PJC22" s="99"/>
      <c r="PJD22" s="99"/>
      <c r="PJE22" s="99"/>
      <c r="PJF22" s="99"/>
      <c r="PJG22" s="99"/>
      <c r="PJH22" s="99"/>
      <c r="PJI22" s="99"/>
      <c r="PJJ22" s="99"/>
      <c r="PJK22" s="99"/>
      <c r="PJL22" s="99"/>
      <c r="PJM22" s="99"/>
      <c r="PJN22" s="99"/>
      <c r="PJO22" s="99"/>
      <c r="PJP22" s="99"/>
      <c r="PJQ22" s="99"/>
      <c r="PJR22" s="99"/>
      <c r="PJS22" s="99"/>
      <c r="PJT22" s="99"/>
      <c r="PJU22" s="99"/>
      <c r="PJV22" s="99"/>
      <c r="PJW22" s="99"/>
      <c r="PJX22" s="99"/>
      <c r="PJY22" s="99"/>
      <c r="PJZ22" s="99"/>
      <c r="PKA22" s="99"/>
      <c r="PKB22" s="99"/>
      <c r="PKC22" s="99"/>
      <c r="PKD22" s="99"/>
      <c r="PKE22" s="99"/>
      <c r="PKF22" s="99"/>
      <c r="PKG22" s="99"/>
      <c r="PKH22" s="99"/>
      <c r="PKI22" s="99"/>
      <c r="PKJ22" s="99"/>
      <c r="PKK22" s="99"/>
      <c r="PKL22" s="99"/>
      <c r="PKM22" s="99"/>
      <c r="PKN22" s="99"/>
      <c r="PKO22" s="99"/>
      <c r="PKP22" s="99"/>
      <c r="PKQ22" s="99"/>
      <c r="PKR22" s="99"/>
      <c r="PKS22" s="99"/>
      <c r="PKT22" s="99"/>
      <c r="PKU22" s="99"/>
      <c r="PKV22" s="99"/>
      <c r="PKW22" s="99"/>
      <c r="PKX22" s="99"/>
      <c r="PKY22" s="99"/>
      <c r="PKZ22" s="99"/>
      <c r="PLA22" s="99"/>
      <c r="PLB22" s="99"/>
      <c r="PLC22" s="99"/>
      <c r="PLD22" s="99"/>
      <c r="PLE22" s="99"/>
      <c r="PLF22" s="99"/>
      <c r="PLG22" s="99"/>
      <c r="PLH22" s="99"/>
      <c r="PLI22" s="99"/>
      <c r="PLJ22" s="99"/>
      <c r="PLK22" s="99"/>
      <c r="PLL22" s="99"/>
      <c r="PLM22" s="99"/>
      <c r="PLN22" s="99"/>
      <c r="PLO22" s="99"/>
      <c r="PLP22" s="99"/>
      <c r="PLQ22" s="99"/>
      <c r="PLR22" s="99"/>
      <c r="PLS22" s="99"/>
      <c r="PLT22" s="99"/>
      <c r="PLU22" s="99"/>
      <c r="PLV22" s="99"/>
      <c r="PLW22" s="99"/>
      <c r="PLX22" s="99"/>
      <c r="PLY22" s="99"/>
      <c r="PLZ22" s="99"/>
      <c r="PMA22" s="99"/>
      <c r="PMB22" s="99"/>
      <c r="PMC22" s="99"/>
      <c r="PMD22" s="99"/>
      <c r="PME22" s="99"/>
      <c r="PMF22" s="99"/>
      <c r="PMG22" s="99"/>
      <c r="PMH22" s="99"/>
      <c r="PMI22" s="99"/>
      <c r="PMJ22" s="99"/>
      <c r="PMK22" s="99"/>
      <c r="PML22" s="99"/>
      <c r="PMM22" s="99"/>
      <c r="PMN22" s="99"/>
      <c r="PMO22" s="99"/>
      <c r="PMP22" s="99"/>
      <c r="PMQ22" s="99"/>
      <c r="PMR22" s="99"/>
      <c r="PMS22" s="99"/>
      <c r="PMT22" s="99"/>
      <c r="PMU22" s="99"/>
      <c r="PMV22" s="99"/>
      <c r="PMW22" s="99"/>
      <c r="PMX22" s="99"/>
      <c r="PMY22" s="99"/>
      <c r="PMZ22" s="99"/>
      <c r="PNA22" s="99"/>
      <c r="PNB22" s="99"/>
      <c r="PNC22" s="99"/>
      <c r="PND22" s="99"/>
      <c r="PNE22" s="99"/>
      <c r="PNF22" s="99"/>
      <c r="PNG22" s="99"/>
      <c r="PNH22" s="99"/>
      <c r="PNI22" s="99"/>
      <c r="PNJ22" s="99"/>
      <c r="PNK22" s="99"/>
      <c r="PNL22" s="99"/>
      <c r="PNM22" s="99"/>
      <c r="PNN22" s="99"/>
      <c r="PNO22" s="99"/>
      <c r="PNP22" s="99"/>
      <c r="PNQ22" s="99"/>
      <c r="PNR22" s="99"/>
      <c r="PNS22" s="99"/>
      <c r="PNT22" s="99"/>
      <c r="PNU22" s="99"/>
      <c r="PNV22" s="99"/>
      <c r="PNW22" s="99"/>
      <c r="PNX22" s="99"/>
      <c r="PNY22" s="99"/>
      <c r="PNZ22" s="99"/>
      <c r="POA22" s="99"/>
      <c r="POB22" s="99"/>
      <c r="POC22" s="99"/>
      <c r="POD22" s="99"/>
      <c r="POE22" s="99"/>
      <c r="POF22" s="99"/>
      <c r="POG22" s="99"/>
      <c r="POH22" s="99"/>
      <c r="POI22" s="99"/>
      <c r="POJ22" s="99"/>
      <c r="POK22" s="99"/>
      <c r="POL22" s="99"/>
      <c r="POM22" s="99"/>
      <c r="PON22" s="99"/>
      <c r="POO22" s="99"/>
      <c r="POP22" s="99"/>
      <c r="POQ22" s="99"/>
      <c r="POR22" s="99"/>
      <c r="POS22" s="99"/>
      <c r="POT22" s="99"/>
      <c r="POU22" s="99"/>
      <c r="POV22" s="99"/>
      <c r="POW22" s="99"/>
      <c r="POX22" s="99"/>
      <c r="POY22" s="99"/>
      <c r="POZ22" s="99"/>
      <c r="PPA22" s="99"/>
      <c r="PPB22" s="99"/>
      <c r="PPC22" s="99"/>
      <c r="PPD22" s="99"/>
      <c r="PPE22" s="99"/>
      <c r="PPF22" s="99"/>
      <c r="PPG22" s="99"/>
      <c r="PPH22" s="99"/>
      <c r="PPI22" s="99"/>
      <c r="PPJ22" s="99"/>
      <c r="PPK22" s="99"/>
      <c r="PPL22" s="99"/>
      <c r="PPM22" s="99"/>
      <c r="PPN22" s="99"/>
      <c r="PPO22" s="99"/>
      <c r="PPP22" s="99"/>
      <c r="PPQ22" s="99"/>
      <c r="PPR22" s="99"/>
      <c r="PPS22" s="99"/>
      <c r="PPT22" s="99"/>
      <c r="PPU22" s="99"/>
      <c r="PPV22" s="99"/>
      <c r="PPW22" s="99"/>
      <c r="PPX22" s="99"/>
      <c r="PPY22" s="99"/>
      <c r="PPZ22" s="99"/>
      <c r="PQA22" s="99"/>
      <c r="PQB22" s="99"/>
      <c r="PQC22" s="99"/>
      <c r="PQD22" s="99"/>
      <c r="PQE22" s="99"/>
      <c r="PQF22" s="99"/>
      <c r="PQG22" s="99"/>
      <c r="PQH22" s="99"/>
      <c r="PQI22" s="99"/>
      <c r="PQJ22" s="99"/>
      <c r="PQK22" s="99"/>
      <c r="PQL22" s="99"/>
      <c r="PQM22" s="99"/>
      <c r="PQN22" s="99"/>
      <c r="PQO22" s="99"/>
      <c r="PQP22" s="99"/>
      <c r="PQQ22" s="99"/>
      <c r="PQR22" s="99"/>
      <c r="PQS22" s="99"/>
      <c r="PQT22" s="99"/>
      <c r="PQU22" s="99"/>
      <c r="PQV22" s="99"/>
      <c r="PQW22" s="99"/>
      <c r="PQX22" s="99"/>
      <c r="PQY22" s="99"/>
      <c r="PQZ22" s="99"/>
      <c r="PRA22" s="99"/>
      <c r="PRB22" s="99"/>
      <c r="PRC22" s="99"/>
      <c r="PRD22" s="99"/>
      <c r="PRE22" s="99"/>
      <c r="PRF22" s="99"/>
      <c r="PRG22" s="99"/>
      <c r="PRH22" s="99"/>
      <c r="PRI22" s="99"/>
      <c r="PRJ22" s="99"/>
      <c r="PRK22" s="99"/>
      <c r="PRL22" s="99"/>
      <c r="PRM22" s="99"/>
      <c r="PRN22" s="99"/>
      <c r="PRO22" s="99"/>
      <c r="PRP22" s="99"/>
      <c r="PRQ22" s="99"/>
      <c r="PRR22" s="99"/>
      <c r="PRS22" s="99"/>
      <c r="PRT22" s="99"/>
      <c r="PRU22" s="99"/>
      <c r="PRV22" s="99"/>
      <c r="PRW22" s="99"/>
      <c r="PRX22" s="99"/>
      <c r="PRY22" s="99"/>
      <c r="PRZ22" s="99"/>
      <c r="PSA22" s="99"/>
      <c r="PSB22" s="99"/>
      <c r="PSC22" s="99"/>
      <c r="PSD22" s="99"/>
      <c r="PSE22" s="99"/>
      <c r="PSF22" s="99"/>
      <c r="PSG22" s="99"/>
      <c r="PSH22" s="99"/>
      <c r="PSI22" s="99"/>
      <c r="PSJ22" s="99"/>
      <c r="PSK22" s="99"/>
      <c r="PSL22" s="99"/>
      <c r="PSM22" s="99"/>
      <c r="PSN22" s="99"/>
      <c r="PSO22" s="99"/>
      <c r="PSP22" s="99"/>
      <c r="PSQ22" s="99"/>
      <c r="PSR22" s="99"/>
      <c r="PSS22" s="99"/>
      <c r="PST22" s="99"/>
      <c r="PSU22" s="99"/>
      <c r="PSV22" s="99"/>
      <c r="PSW22" s="99"/>
      <c r="PSX22" s="99"/>
      <c r="PSY22" s="99"/>
      <c r="PSZ22" s="99"/>
      <c r="PTA22" s="99"/>
      <c r="PTB22" s="99"/>
      <c r="PTC22" s="99"/>
      <c r="PTD22" s="99"/>
      <c r="PTE22" s="99"/>
      <c r="PTF22" s="99"/>
      <c r="PTG22" s="99"/>
      <c r="PTH22" s="99"/>
      <c r="PTI22" s="99"/>
      <c r="PTJ22" s="99"/>
      <c r="PTK22" s="99"/>
      <c r="PTL22" s="99"/>
      <c r="PTM22" s="99"/>
      <c r="PTN22" s="99"/>
      <c r="PTO22" s="99"/>
      <c r="PTP22" s="99"/>
      <c r="PTQ22" s="99"/>
      <c r="PTR22" s="99"/>
      <c r="PTS22" s="99"/>
      <c r="PTT22" s="99"/>
      <c r="PTU22" s="99"/>
      <c r="PTV22" s="99"/>
      <c r="PTW22" s="99"/>
      <c r="PTX22" s="99"/>
      <c r="PTY22" s="99"/>
      <c r="PTZ22" s="99"/>
      <c r="PUA22" s="99"/>
      <c r="PUB22" s="99"/>
      <c r="PUC22" s="99"/>
      <c r="PUD22" s="99"/>
      <c r="PUE22" s="99"/>
      <c r="PUF22" s="99"/>
      <c r="PUG22" s="99"/>
      <c r="PUH22" s="99"/>
      <c r="PUI22" s="99"/>
      <c r="PUJ22" s="99"/>
      <c r="PUK22" s="99"/>
      <c r="PUL22" s="99"/>
      <c r="PUM22" s="99"/>
      <c r="PUN22" s="99"/>
      <c r="PUO22" s="99"/>
      <c r="PUP22" s="99"/>
      <c r="PUQ22" s="99"/>
      <c r="PUR22" s="99"/>
      <c r="PUS22" s="99"/>
      <c r="PUT22" s="99"/>
      <c r="PUU22" s="99"/>
      <c r="PUV22" s="99"/>
      <c r="PUW22" s="99"/>
      <c r="PUX22" s="99"/>
      <c r="PUY22" s="99"/>
      <c r="PUZ22" s="99"/>
      <c r="PVA22" s="99"/>
      <c r="PVB22" s="99"/>
      <c r="PVC22" s="99"/>
      <c r="PVD22" s="99"/>
      <c r="PVE22" s="99"/>
      <c r="PVF22" s="99"/>
      <c r="PVG22" s="99"/>
      <c r="PVH22" s="99"/>
      <c r="PVI22" s="99"/>
      <c r="PVJ22" s="99"/>
      <c r="PVK22" s="99"/>
      <c r="PVL22" s="99"/>
      <c r="PVM22" s="99"/>
      <c r="PVN22" s="99"/>
      <c r="PVO22" s="99"/>
      <c r="PVP22" s="99"/>
      <c r="PVQ22" s="99"/>
      <c r="PVR22" s="99"/>
      <c r="PVS22" s="99"/>
      <c r="PVT22" s="99"/>
      <c r="PVU22" s="99"/>
      <c r="PVV22" s="99"/>
      <c r="PVW22" s="99"/>
      <c r="PVX22" s="99"/>
      <c r="PVY22" s="99"/>
      <c r="PVZ22" s="99"/>
      <c r="PWA22" s="99"/>
      <c r="PWB22" s="99"/>
      <c r="PWC22" s="99"/>
      <c r="PWD22" s="99"/>
      <c r="PWE22" s="99"/>
      <c r="PWF22" s="99"/>
      <c r="PWG22" s="99"/>
      <c r="PWH22" s="99"/>
      <c r="PWI22" s="99"/>
      <c r="PWJ22" s="99"/>
      <c r="PWK22" s="99"/>
      <c r="PWL22" s="99"/>
      <c r="PWM22" s="99"/>
      <c r="PWN22" s="99"/>
      <c r="PWO22" s="99"/>
      <c r="PWP22" s="99"/>
      <c r="PWQ22" s="99"/>
      <c r="PWR22" s="99"/>
      <c r="PWS22" s="99"/>
      <c r="PWT22" s="99"/>
      <c r="PWU22" s="99"/>
      <c r="PWV22" s="99"/>
      <c r="PWW22" s="99"/>
      <c r="PWX22" s="99"/>
      <c r="PWY22" s="99"/>
      <c r="PWZ22" s="99"/>
      <c r="PXA22" s="99"/>
      <c r="PXB22" s="99"/>
      <c r="PXC22" s="99"/>
      <c r="PXD22" s="99"/>
      <c r="PXE22" s="99"/>
      <c r="PXF22" s="99"/>
      <c r="PXG22" s="99"/>
      <c r="PXH22" s="99"/>
      <c r="PXI22" s="99"/>
      <c r="PXJ22" s="99"/>
      <c r="PXK22" s="99"/>
      <c r="PXL22" s="99"/>
      <c r="PXM22" s="99"/>
      <c r="PXN22" s="99"/>
      <c r="PXO22" s="99"/>
      <c r="PXP22" s="99"/>
      <c r="PXQ22" s="99"/>
      <c r="PXR22" s="99"/>
      <c r="PXS22" s="99"/>
      <c r="PXT22" s="99"/>
      <c r="PXU22" s="99"/>
      <c r="PXV22" s="99"/>
      <c r="PXW22" s="99"/>
      <c r="PXX22" s="99"/>
      <c r="PXY22" s="99"/>
      <c r="PXZ22" s="99"/>
      <c r="PYA22" s="99"/>
      <c r="PYB22" s="99"/>
      <c r="PYC22" s="99"/>
      <c r="PYD22" s="99"/>
      <c r="PYE22" s="99"/>
      <c r="PYF22" s="99"/>
      <c r="PYG22" s="99"/>
      <c r="PYH22" s="99"/>
      <c r="PYI22" s="99"/>
      <c r="PYJ22" s="99"/>
      <c r="PYK22" s="99"/>
      <c r="PYL22" s="99"/>
      <c r="PYM22" s="99"/>
      <c r="PYN22" s="99"/>
      <c r="PYO22" s="99"/>
      <c r="PYP22" s="99"/>
      <c r="PYQ22" s="99"/>
      <c r="PYR22" s="99"/>
      <c r="PYS22" s="99"/>
      <c r="PYT22" s="99"/>
      <c r="PYU22" s="99"/>
      <c r="PYV22" s="99"/>
      <c r="PYW22" s="99"/>
      <c r="PYX22" s="99"/>
      <c r="PYY22" s="99"/>
      <c r="PYZ22" s="99"/>
      <c r="PZA22" s="99"/>
      <c r="PZB22" s="99"/>
      <c r="PZC22" s="99"/>
      <c r="PZD22" s="99"/>
      <c r="PZE22" s="99"/>
      <c r="PZF22" s="99"/>
      <c r="PZG22" s="99"/>
      <c r="PZH22" s="99"/>
      <c r="PZI22" s="99"/>
      <c r="PZJ22" s="99"/>
      <c r="PZK22" s="99"/>
      <c r="PZL22" s="99"/>
      <c r="PZM22" s="99"/>
      <c r="PZN22" s="99"/>
      <c r="PZO22" s="99"/>
      <c r="PZP22" s="99"/>
      <c r="PZQ22" s="99"/>
      <c r="PZR22" s="99"/>
      <c r="PZS22" s="99"/>
      <c r="PZT22" s="99"/>
      <c r="PZU22" s="99"/>
      <c r="PZV22" s="99"/>
      <c r="PZW22" s="99"/>
      <c r="PZX22" s="99"/>
      <c r="PZY22" s="99"/>
      <c r="PZZ22" s="99"/>
      <c r="QAA22" s="99"/>
      <c r="QAB22" s="99"/>
      <c r="QAC22" s="99"/>
      <c r="QAD22" s="99"/>
      <c r="QAE22" s="99"/>
      <c r="QAF22" s="99"/>
      <c r="QAG22" s="99"/>
      <c r="QAH22" s="99"/>
      <c r="QAI22" s="99"/>
      <c r="QAJ22" s="99"/>
      <c r="QAK22" s="99"/>
      <c r="QAL22" s="99"/>
      <c r="QAM22" s="99"/>
      <c r="QAN22" s="99"/>
      <c r="QAO22" s="99"/>
      <c r="QAP22" s="99"/>
      <c r="QAQ22" s="99"/>
      <c r="QAR22" s="99"/>
      <c r="QAS22" s="99"/>
      <c r="QAT22" s="99"/>
      <c r="QAU22" s="99"/>
      <c r="QAV22" s="99"/>
      <c r="QAW22" s="99"/>
      <c r="QAX22" s="99"/>
      <c r="QAY22" s="99"/>
      <c r="QAZ22" s="99"/>
      <c r="QBA22" s="99"/>
      <c r="QBB22" s="99"/>
      <c r="QBC22" s="99"/>
      <c r="QBD22" s="99"/>
      <c r="QBE22" s="99"/>
      <c r="QBF22" s="99"/>
      <c r="QBG22" s="99"/>
      <c r="QBH22" s="99"/>
      <c r="QBI22" s="99"/>
      <c r="QBJ22" s="99"/>
      <c r="QBK22" s="99"/>
      <c r="QBL22" s="99"/>
      <c r="QBM22" s="99"/>
      <c r="QBN22" s="99"/>
      <c r="QBO22" s="99"/>
      <c r="QBP22" s="99"/>
      <c r="QBQ22" s="99"/>
      <c r="QBR22" s="99"/>
      <c r="QBS22" s="99"/>
      <c r="QBT22" s="99"/>
      <c r="QBU22" s="99"/>
      <c r="QBV22" s="99"/>
      <c r="QBW22" s="99"/>
      <c r="QBX22" s="99"/>
      <c r="QBY22" s="99"/>
      <c r="QBZ22" s="99"/>
      <c r="QCA22" s="99"/>
      <c r="QCB22" s="99"/>
      <c r="QCC22" s="99"/>
      <c r="QCD22" s="99"/>
      <c r="QCE22" s="99"/>
      <c r="QCF22" s="99"/>
      <c r="QCG22" s="99"/>
      <c r="QCH22" s="99"/>
      <c r="QCI22" s="99"/>
      <c r="QCJ22" s="99"/>
      <c r="QCK22" s="99"/>
      <c r="QCL22" s="99"/>
      <c r="QCM22" s="99"/>
      <c r="QCN22" s="99"/>
      <c r="QCO22" s="99"/>
      <c r="QCP22" s="99"/>
      <c r="QCQ22" s="99"/>
      <c r="QCR22" s="99"/>
      <c r="QCS22" s="99"/>
      <c r="QCT22" s="99"/>
      <c r="QCU22" s="99"/>
      <c r="QCV22" s="99"/>
      <c r="QCW22" s="99"/>
      <c r="QCX22" s="99"/>
      <c r="QCY22" s="99"/>
      <c r="QCZ22" s="99"/>
      <c r="QDA22" s="99"/>
      <c r="QDB22" s="99"/>
      <c r="QDC22" s="99"/>
      <c r="QDD22" s="99"/>
      <c r="QDE22" s="99"/>
      <c r="QDF22" s="99"/>
      <c r="QDG22" s="99"/>
      <c r="QDH22" s="99"/>
      <c r="QDI22" s="99"/>
      <c r="QDJ22" s="99"/>
      <c r="QDK22" s="99"/>
      <c r="QDL22" s="99"/>
      <c r="QDM22" s="99"/>
      <c r="QDN22" s="99"/>
      <c r="QDO22" s="99"/>
      <c r="QDP22" s="99"/>
      <c r="QDQ22" s="99"/>
      <c r="QDR22" s="99"/>
      <c r="QDS22" s="99"/>
      <c r="QDT22" s="99"/>
      <c r="QDU22" s="99"/>
      <c r="QDV22" s="99"/>
      <c r="QDW22" s="99"/>
      <c r="QDX22" s="99"/>
      <c r="QDY22" s="99"/>
      <c r="QDZ22" s="99"/>
      <c r="QEA22" s="99"/>
      <c r="QEB22" s="99"/>
      <c r="QEC22" s="99"/>
      <c r="QED22" s="99"/>
      <c r="QEE22" s="99"/>
      <c r="QEF22" s="99"/>
      <c r="QEG22" s="99"/>
      <c r="QEH22" s="99"/>
      <c r="QEI22" s="99"/>
      <c r="QEJ22" s="99"/>
      <c r="QEK22" s="99"/>
      <c r="QEL22" s="99"/>
      <c r="QEM22" s="99"/>
      <c r="QEN22" s="99"/>
      <c r="QEO22" s="99"/>
      <c r="QEP22" s="99"/>
      <c r="QEQ22" s="99"/>
      <c r="QER22" s="99"/>
      <c r="QES22" s="99"/>
      <c r="QET22" s="99"/>
      <c r="QEU22" s="99"/>
      <c r="QEV22" s="99"/>
      <c r="QEW22" s="99"/>
      <c r="QEX22" s="99"/>
      <c r="QEY22" s="99"/>
      <c r="QEZ22" s="99"/>
      <c r="QFA22" s="99"/>
      <c r="QFB22" s="99"/>
      <c r="QFC22" s="99"/>
      <c r="QFD22" s="99"/>
      <c r="QFE22" s="99"/>
      <c r="QFF22" s="99"/>
      <c r="QFG22" s="99"/>
      <c r="QFH22" s="99"/>
      <c r="QFI22" s="99"/>
      <c r="QFJ22" s="99"/>
      <c r="QFK22" s="99"/>
      <c r="QFL22" s="99"/>
      <c r="QFM22" s="99"/>
      <c r="QFN22" s="99"/>
      <c r="QFO22" s="99"/>
      <c r="QFP22" s="99"/>
      <c r="QFQ22" s="99"/>
      <c r="QFR22" s="99"/>
      <c r="QFS22" s="99"/>
      <c r="QFT22" s="99"/>
      <c r="QFU22" s="99"/>
      <c r="QFV22" s="99"/>
      <c r="QFW22" s="99"/>
      <c r="QFX22" s="99"/>
      <c r="QFY22" s="99"/>
      <c r="QFZ22" s="99"/>
      <c r="QGA22" s="99"/>
      <c r="QGB22" s="99"/>
      <c r="QGC22" s="99"/>
      <c r="QGD22" s="99"/>
      <c r="QGE22" s="99"/>
      <c r="QGF22" s="99"/>
      <c r="QGG22" s="99"/>
      <c r="QGH22" s="99"/>
      <c r="QGI22" s="99"/>
      <c r="QGJ22" s="99"/>
      <c r="QGK22" s="99"/>
      <c r="QGL22" s="99"/>
      <c r="QGM22" s="99"/>
      <c r="QGN22" s="99"/>
      <c r="QGO22" s="99"/>
      <c r="QGP22" s="99"/>
      <c r="QGQ22" s="99"/>
      <c r="QGR22" s="99"/>
      <c r="QGS22" s="99"/>
      <c r="QGT22" s="99"/>
      <c r="QGU22" s="99"/>
      <c r="QGV22" s="99"/>
      <c r="QGW22" s="99"/>
      <c r="QGX22" s="99"/>
      <c r="QGY22" s="99"/>
      <c r="QGZ22" s="99"/>
      <c r="QHA22" s="99"/>
      <c r="QHB22" s="99"/>
      <c r="QHC22" s="99"/>
      <c r="QHD22" s="99"/>
      <c r="QHE22" s="99"/>
      <c r="QHF22" s="99"/>
      <c r="QHG22" s="99"/>
      <c r="QHH22" s="99"/>
      <c r="QHI22" s="99"/>
      <c r="QHJ22" s="99"/>
      <c r="QHK22" s="99"/>
      <c r="QHL22" s="99"/>
      <c r="QHM22" s="99"/>
      <c r="QHN22" s="99"/>
      <c r="QHO22" s="99"/>
      <c r="QHP22" s="99"/>
      <c r="QHQ22" s="99"/>
      <c r="QHR22" s="99"/>
      <c r="QHS22" s="99"/>
      <c r="QHT22" s="99"/>
      <c r="QHU22" s="99"/>
      <c r="QHV22" s="99"/>
      <c r="QHW22" s="99"/>
      <c r="QHX22" s="99"/>
      <c r="QHY22" s="99"/>
      <c r="QHZ22" s="99"/>
      <c r="QIA22" s="99"/>
      <c r="QIB22" s="99"/>
      <c r="QIC22" s="99"/>
      <c r="QID22" s="99"/>
      <c r="QIE22" s="99"/>
      <c r="QIF22" s="99"/>
      <c r="QIG22" s="99"/>
      <c r="QIH22" s="99"/>
      <c r="QII22" s="99"/>
      <c r="QIJ22" s="99"/>
      <c r="QIK22" s="99"/>
      <c r="QIL22" s="99"/>
      <c r="QIM22" s="99"/>
      <c r="QIN22" s="99"/>
      <c r="QIO22" s="99"/>
      <c r="QIP22" s="99"/>
      <c r="QIQ22" s="99"/>
      <c r="QIR22" s="99"/>
      <c r="QIS22" s="99"/>
      <c r="QIT22" s="99"/>
      <c r="QIU22" s="99"/>
      <c r="QIV22" s="99"/>
      <c r="QIW22" s="99"/>
      <c r="QIX22" s="99"/>
      <c r="QIY22" s="99"/>
      <c r="QIZ22" s="99"/>
      <c r="QJA22" s="99"/>
      <c r="QJB22" s="99"/>
      <c r="QJC22" s="99"/>
      <c r="QJD22" s="99"/>
      <c r="QJE22" s="99"/>
      <c r="QJF22" s="99"/>
      <c r="QJG22" s="99"/>
      <c r="QJH22" s="99"/>
      <c r="QJI22" s="99"/>
      <c r="QJJ22" s="99"/>
      <c r="QJK22" s="99"/>
      <c r="QJL22" s="99"/>
      <c r="QJM22" s="99"/>
      <c r="QJN22" s="99"/>
      <c r="QJO22" s="99"/>
      <c r="QJP22" s="99"/>
      <c r="QJQ22" s="99"/>
      <c r="QJR22" s="99"/>
      <c r="QJS22" s="99"/>
      <c r="QJT22" s="99"/>
      <c r="QJU22" s="99"/>
      <c r="QJV22" s="99"/>
      <c r="QJW22" s="99"/>
      <c r="QJX22" s="99"/>
      <c r="QJY22" s="99"/>
      <c r="QJZ22" s="99"/>
      <c r="QKA22" s="99"/>
      <c r="QKB22" s="99"/>
      <c r="QKC22" s="99"/>
      <c r="QKD22" s="99"/>
      <c r="QKE22" s="99"/>
      <c r="QKF22" s="99"/>
      <c r="QKG22" s="99"/>
      <c r="QKH22" s="99"/>
      <c r="QKI22" s="99"/>
      <c r="QKJ22" s="99"/>
      <c r="QKK22" s="99"/>
      <c r="QKL22" s="99"/>
      <c r="QKM22" s="99"/>
      <c r="QKN22" s="99"/>
      <c r="QKO22" s="99"/>
      <c r="QKP22" s="99"/>
      <c r="QKQ22" s="99"/>
      <c r="QKR22" s="99"/>
      <c r="QKS22" s="99"/>
      <c r="QKT22" s="99"/>
      <c r="QKU22" s="99"/>
      <c r="QKV22" s="99"/>
      <c r="QKW22" s="99"/>
      <c r="QKX22" s="99"/>
      <c r="QKY22" s="99"/>
      <c r="QKZ22" s="99"/>
      <c r="QLA22" s="99"/>
      <c r="QLB22" s="99"/>
      <c r="QLC22" s="99"/>
      <c r="QLD22" s="99"/>
      <c r="QLE22" s="99"/>
      <c r="QLF22" s="99"/>
      <c r="QLG22" s="99"/>
      <c r="QLH22" s="99"/>
      <c r="QLI22" s="99"/>
      <c r="QLJ22" s="99"/>
      <c r="QLK22" s="99"/>
      <c r="QLL22" s="99"/>
      <c r="QLM22" s="99"/>
      <c r="QLN22" s="99"/>
      <c r="QLO22" s="99"/>
      <c r="QLP22" s="99"/>
      <c r="QLQ22" s="99"/>
      <c r="QLR22" s="99"/>
      <c r="QLS22" s="99"/>
      <c r="QLT22" s="99"/>
      <c r="QLU22" s="99"/>
      <c r="QLV22" s="99"/>
      <c r="QLW22" s="99"/>
      <c r="QLX22" s="99"/>
      <c r="QLY22" s="99"/>
      <c r="QLZ22" s="99"/>
      <c r="QMA22" s="99"/>
      <c r="QMB22" s="99"/>
      <c r="QMC22" s="99"/>
      <c r="QMD22" s="99"/>
      <c r="QME22" s="99"/>
      <c r="QMF22" s="99"/>
      <c r="QMG22" s="99"/>
      <c r="QMH22" s="99"/>
      <c r="QMI22" s="99"/>
      <c r="QMJ22" s="99"/>
      <c r="QMK22" s="99"/>
      <c r="QML22" s="99"/>
      <c r="QMM22" s="99"/>
      <c r="QMN22" s="99"/>
      <c r="QMO22" s="99"/>
      <c r="QMP22" s="99"/>
      <c r="QMQ22" s="99"/>
      <c r="QMR22" s="99"/>
      <c r="QMS22" s="99"/>
      <c r="QMT22" s="99"/>
      <c r="QMU22" s="99"/>
      <c r="QMV22" s="99"/>
      <c r="QMW22" s="99"/>
      <c r="QMX22" s="99"/>
      <c r="QMY22" s="99"/>
      <c r="QMZ22" s="99"/>
      <c r="QNA22" s="99"/>
      <c r="QNB22" s="99"/>
      <c r="QNC22" s="99"/>
      <c r="QND22" s="99"/>
      <c r="QNE22" s="99"/>
      <c r="QNF22" s="99"/>
      <c r="QNG22" s="99"/>
      <c r="QNH22" s="99"/>
      <c r="QNI22" s="99"/>
      <c r="QNJ22" s="99"/>
      <c r="QNK22" s="99"/>
      <c r="QNL22" s="99"/>
      <c r="QNM22" s="99"/>
      <c r="QNN22" s="99"/>
      <c r="QNO22" s="99"/>
      <c r="QNP22" s="99"/>
      <c r="QNQ22" s="99"/>
      <c r="QNR22" s="99"/>
      <c r="QNS22" s="99"/>
      <c r="QNT22" s="99"/>
      <c r="QNU22" s="99"/>
      <c r="QNV22" s="99"/>
      <c r="QNW22" s="99"/>
      <c r="QNX22" s="99"/>
      <c r="QNY22" s="99"/>
      <c r="QNZ22" s="99"/>
      <c r="QOA22" s="99"/>
      <c r="QOB22" s="99"/>
      <c r="QOC22" s="99"/>
      <c r="QOD22" s="99"/>
      <c r="QOE22" s="99"/>
      <c r="QOF22" s="99"/>
      <c r="QOG22" s="99"/>
      <c r="QOH22" s="99"/>
      <c r="QOI22" s="99"/>
      <c r="QOJ22" s="99"/>
      <c r="QOK22" s="99"/>
      <c r="QOL22" s="99"/>
      <c r="QOM22" s="99"/>
      <c r="QON22" s="99"/>
      <c r="QOO22" s="99"/>
      <c r="QOP22" s="99"/>
      <c r="QOQ22" s="99"/>
      <c r="QOR22" s="99"/>
      <c r="QOS22" s="99"/>
      <c r="QOT22" s="99"/>
      <c r="QOU22" s="99"/>
      <c r="QOV22" s="99"/>
      <c r="QOW22" s="99"/>
      <c r="QOX22" s="99"/>
      <c r="QOY22" s="99"/>
      <c r="QOZ22" s="99"/>
      <c r="QPA22" s="99"/>
      <c r="QPB22" s="99"/>
      <c r="QPC22" s="99"/>
      <c r="QPD22" s="99"/>
      <c r="QPE22" s="99"/>
      <c r="QPF22" s="99"/>
      <c r="QPG22" s="99"/>
      <c r="QPH22" s="99"/>
      <c r="QPI22" s="99"/>
      <c r="QPJ22" s="99"/>
      <c r="QPK22" s="99"/>
      <c r="QPL22" s="99"/>
      <c r="QPM22" s="99"/>
      <c r="QPN22" s="99"/>
      <c r="QPO22" s="99"/>
      <c r="QPP22" s="99"/>
      <c r="QPQ22" s="99"/>
      <c r="QPR22" s="99"/>
      <c r="QPS22" s="99"/>
      <c r="QPT22" s="99"/>
      <c r="QPU22" s="99"/>
      <c r="QPV22" s="99"/>
      <c r="QPW22" s="99"/>
      <c r="QPX22" s="99"/>
      <c r="QPY22" s="99"/>
      <c r="QPZ22" s="99"/>
      <c r="QQA22" s="99"/>
      <c r="QQB22" s="99"/>
      <c r="QQC22" s="99"/>
      <c r="QQD22" s="99"/>
      <c r="QQE22" s="99"/>
      <c r="QQF22" s="99"/>
      <c r="QQG22" s="99"/>
      <c r="QQH22" s="99"/>
      <c r="QQI22" s="99"/>
      <c r="QQJ22" s="99"/>
      <c r="QQK22" s="99"/>
      <c r="QQL22" s="99"/>
      <c r="QQM22" s="99"/>
      <c r="QQN22" s="99"/>
      <c r="QQO22" s="99"/>
      <c r="QQP22" s="99"/>
      <c r="QQQ22" s="99"/>
      <c r="QQR22" s="99"/>
      <c r="QQS22" s="99"/>
      <c r="QQT22" s="99"/>
      <c r="QQU22" s="99"/>
      <c r="QQV22" s="99"/>
      <c r="QQW22" s="99"/>
      <c r="QQX22" s="99"/>
      <c r="QQY22" s="99"/>
      <c r="QQZ22" s="99"/>
      <c r="QRA22" s="99"/>
      <c r="QRB22" s="99"/>
      <c r="QRC22" s="99"/>
      <c r="QRD22" s="99"/>
      <c r="QRE22" s="99"/>
      <c r="QRF22" s="99"/>
      <c r="QRG22" s="99"/>
      <c r="QRH22" s="99"/>
      <c r="QRI22" s="99"/>
      <c r="QRJ22" s="99"/>
      <c r="QRK22" s="99"/>
      <c r="QRL22" s="99"/>
      <c r="QRM22" s="99"/>
      <c r="QRN22" s="99"/>
      <c r="QRO22" s="99"/>
      <c r="QRP22" s="99"/>
      <c r="QRQ22" s="99"/>
      <c r="QRR22" s="99"/>
      <c r="QRS22" s="99"/>
      <c r="QRT22" s="99"/>
      <c r="QRU22" s="99"/>
      <c r="QRV22" s="99"/>
      <c r="QRW22" s="99"/>
      <c r="QRX22" s="99"/>
      <c r="QRY22" s="99"/>
      <c r="QRZ22" s="99"/>
      <c r="QSA22" s="99"/>
      <c r="QSB22" s="99"/>
      <c r="QSC22" s="99"/>
      <c r="QSD22" s="99"/>
      <c r="QSE22" s="99"/>
      <c r="QSF22" s="99"/>
      <c r="QSG22" s="99"/>
      <c r="QSH22" s="99"/>
      <c r="QSI22" s="99"/>
      <c r="QSJ22" s="99"/>
      <c r="QSK22" s="99"/>
      <c r="QSL22" s="99"/>
      <c r="QSM22" s="99"/>
      <c r="QSN22" s="99"/>
      <c r="QSO22" s="99"/>
      <c r="QSP22" s="99"/>
      <c r="QSQ22" s="99"/>
      <c r="QSR22" s="99"/>
      <c r="QSS22" s="99"/>
      <c r="QST22" s="99"/>
      <c r="QSU22" s="99"/>
      <c r="QSV22" s="99"/>
      <c r="QSW22" s="99"/>
      <c r="QSX22" s="99"/>
      <c r="QSY22" s="99"/>
      <c r="QSZ22" s="99"/>
      <c r="QTA22" s="99"/>
      <c r="QTB22" s="99"/>
      <c r="QTC22" s="99"/>
      <c r="QTD22" s="99"/>
      <c r="QTE22" s="99"/>
      <c r="QTF22" s="99"/>
      <c r="QTG22" s="99"/>
      <c r="QTH22" s="99"/>
      <c r="QTI22" s="99"/>
      <c r="QTJ22" s="99"/>
      <c r="QTK22" s="99"/>
      <c r="QTL22" s="99"/>
      <c r="QTM22" s="99"/>
      <c r="QTN22" s="99"/>
      <c r="QTO22" s="99"/>
      <c r="QTP22" s="99"/>
      <c r="QTQ22" s="99"/>
      <c r="QTR22" s="99"/>
      <c r="QTS22" s="99"/>
      <c r="QTT22" s="99"/>
      <c r="QTU22" s="99"/>
      <c r="QTV22" s="99"/>
      <c r="QTW22" s="99"/>
      <c r="QTX22" s="99"/>
      <c r="QTY22" s="99"/>
      <c r="QTZ22" s="99"/>
      <c r="QUA22" s="99"/>
      <c r="QUB22" s="99"/>
      <c r="QUC22" s="99"/>
      <c r="QUD22" s="99"/>
      <c r="QUE22" s="99"/>
      <c r="QUF22" s="99"/>
      <c r="QUG22" s="99"/>
      <c r="QUH22" s="99"/>
      <c r="QUI22" s="99"/>
      <c r="QUJ22" s="99"/>
      <c r="QUK22" s="99"/>
      <c r="QUL22" s="99"/>
      <c r="QUM22" s="99"/>
      <c r="QUN22" s="99"/>
      <c r="QUO22" s="99"/>
      <c r="QUP22" s="99"/>
      <c r="QUQ22" s="99"/>
      <c r="QUR22" s="99"/>
      <c r="QUS22" s="99"/>
      <c r="QUT22" s="99"/>
      <c r="QUU22" s="99"/>
      <c r="QUV22" s="99"/>
      <c r="QUW22" s="99"/>
      <c r="QUX22" s="99"/>
      <c r="QUY22" s="99"/>
      <c r="QUZ22" s="99"/>
      <c r="QVA22" s="99"/>
      <c r="QVB22" s="99"/>
      <c r="QVC22" s="99"/>
      <c r="QVD22" s="99"/>
      <c r="QVE22" s="99"/>
      <c r="QVF22" s="99"/>
      <c r="QVG22" s="99"/>
      <c r="QVH22" s="99"/>
      <c r="QVI22" s="99"/>
      <c r="QVJ22" s="99"/>
      <c r="QVK22" s="99"/>
      <c r="QVL22" s="99"/>
      <c r="QVM22" s="99"/>
      <c r="QVN22" s="99"/>
      <c r="QVO22" s="99"/>
      <c r="QVP22" s="99"/>
      <c r="QVQ22" s="99"/>
      <c r="QVR22" s="99"/>
      <c r="QVS22" s="99"/>
      <c r="QVT22" s="99"/>
      <c r="QVU22" s="99"/>
      <c r="QVV22" s="99"/>
      <c r="QVW22" s="99"/>
      <c r="QVX22" s="99"/>
      <c r="QVY22" s="99"/>
      <c r="QVZ22" s="99"/>
      <c r="QWA22" s="99"/>
      <c r="QWB22" s="99"/>
      <c r="QWC22" s="99"/>
      <c r="QWD22" s="99"/>
      <c r="QWE22" s="99"/>
      <c r="QWF22" s="99"/>
      <c r="QWG22" s="99"/>
      <c r="QWH22" s="99"/>
      <c r="QWI22" s="99"/>
      <c r="QWJ22" s="99"/>
      <c r="QWK22" s="99"/>
      <c r="QWL22" s="99"/>
      <c r="QWM22" s="99"/>
      <c r="QWN22" s="99"/>
      <c r="QWO22" s="99"/>
      <c r="QWP22" s="99"/>
      <c r="QWQ22" s="99"/>
      <c r="QWR22" s="99"/>
      <c r="QWS22" s="99"/>
      <c r="QWT22" s="99"/>
      <c r="QWU22" s="99"/>
      <c r="QWV22" s="99"/>
      <c r="QWW22" s="99"/>
      <c r="QWX22" s="99"/>
      <c r="QWY22" s="99"/>
      <c r="QWZ22" s="99"/>
      <c r="QXA22" s="99"/>
      <c r="QXB22" s="99"/>
      <c r="QXC22" s="99"/>
      <c r="QXD22" s="99"/>
      <c r="QXE22" s="99"/>
      <c r="QXF22" s="99"/>
      <c r="QXG22" s="99"/>
      <c r="QXH22" s="99"/>
      <c r="QXI22" s="99"/>
      <c r="QXJ22" s="99"/>
      <c r="QXK22" s="99"/>
      <c r="QXL22" s="99"/>
      <c r="QXM22" s="99"/>
      <c r="QXN22" s="99"/>
      <c r="QXO22" s="99"/>
      <c r="QXP22" s="99"/>
      <c r="QXQ22" s="99"/>
      <c r="QXR22" s="99"/>
      <c r="QXS22" s="99"/>
      <c r="QXT22" s="99"/>
      <c r="QXU22" s="99"/>
      <c r="QXV22" s="99"/>
      <c r="QXW22" s="99"/>
      <c r="QXX22" s="99"/>
      <c r="QXY22" s="99"/>
      <c r="QXZ22" s="99"/>
      <c r="QYA22" s="99"/>
      <c r="QYB22" s="99"/>
      <c r="QYC22" s="99"/>
      <c r="QYD22" s="99"/>
      <c r="QYE22" s="99"/>
      <c r="QYF22" s="99"/>
      <c r="QYG22" s="99"/>
      <c r="QYH22" s="99"/>
      <c r="QYI22" s="99"/>
      <c r="QYJ22" s="99"/>
      <c r="QYK22" s="99"/>
      <c r="QYL22" s="99"/>
      <c r="QYM22" s="99"/>
      <c r="QYN22" s="99"/>
      <c r="QYO22" s="99"/>
      <c r="QYP22" s="99"/>
      <c r="QYQ22" s="99"/>
      <c r="QYR22" s="99"/>
      <c r="QYS22" s="99"/>
      <c r="QYT22" s="99"/>
      <c r="QYU22" s="99"/>
      <c r="QYV22" s="99"/>
      <c r="QYW22" s="99"/>
      <c r="QYX22" s="99"/>
      <c r="QYY22" s="99"/>
      <c r="QYZ22" s="99"/>
      <c r="QZA22" s="99"/>
      <c r="QZB22" s="99"/>
      <c r="QZC22" s="99"/>
      <c r="QZD22" s="99"/>
      <c r="QZE22" s="99"/>
      <c r="QZF22" s="99"/>
      <c r="QZG22" s="99"/>
      <c r="QZH22" s="99"/>
      <c r="QZI22" s="99"/>
      <c r="QZJ22" s="99"/>
      <c r="QZK22" s="99"/>
      <c r="QZL22" s="99"/>
      <c r="QZM22" s="99"/>
      <c r="QZN22" s="99"/>
      <c r="QZO22" s="99"/>
      <c r="QZP22" s="99"/>
      <c r="QZQ22" s="99"/>
      <c r="QZR22" s="99"/>
      <c r="QZS22" s="99"/>
      <c r="QZT22" s="99"/>
      <c r="QZU22" s="99"/>
      <c r="QZV22" s="99"/>
      <c r="QZW22" s="99"/>
      <c r="QZX22" s="99"/>
      <c r="QZY22" s="99"/>
      <c r="QZZ22" s="99"/>
      <c r="RAA22" s="99"/>
      <c r="RAB22" s="99"/>
      <c r="RAC22" s="99"/>
      <c r="RAD22" s="99"/>
      <c r="RAE22" s="99"/>
      <c r="RAF22" s="99"/>
      <c r="RAG22" s="99"/>
      <c r="RAH22" s="99"/>
      <c r="RAI22" s="99"/>
      <c r="RAJ22" s="99"/>
      <c r="RAK22" s="99"/>
      <c r="RAL22" s="99"/>
      <c r="RAM22" s="99"/>
      <c r="RAN22" s="99"/>
      <c r="RAO22" s="99"/>
      <c r="RAP22" s="99"/>
      <c r="RAQ22" s="99"/>
      <c r="RAR22" s="99"/>
      <c r="RAS22" s="99"/>
      <c r="RAT22" s="99"/>
      <c r="RAU22" s="99"/>
      <c r="RAV22" s="99"/>
      <c r="RAW22" s="99"/>
      <c r="RAX22" s="99"/>
      <c r="RAY22" s="99"/>
      <c r="RAZ22" s="99"/>
      <c r="RBA22" s="99"/>
      <c r="RBB22" s="99"/>
      <c r="RBC22" s="99"/>
      <c r="RBD22" s="99"/>
      <c r="RBE22" s="99"/>
      <c r="RBF22" s="99"/>
      <c r="RBG22" s="99"/>
      <c r="RBH22" s="99"/>
      <c r="RBI22" s="99"/>
      <c r="RBJ22" s="99"/>
      <c r="RBK22" s="99"/>
      <c r="RBL22" s="99"/>
      <c r="RBM22" s="99"/>
      <c r="RBN22" s="99"/>
      <c r="RBO22" s="99"/>
      <c r="RBP22" s="99"/>
      <c r="RBQ22" s="99"/>
      <c r="RBR22" s="99"/>
      <c r="RBS22" s="99"/>
      <c r="RBT22" s="99"/>
      <c r="RBU22" s="99"/>
      <c r="RBV22" s="99"/>
      <c r="RBW22" s="99"/>
      <c r="RBX22" s="99"/>
      <c r="RBY22" s="99"/>
      <c r="RBZ22" s="99"/>
      <c r="RCA22" s="99"/>
      <c r="RCB22" s="99"/>
      <c r="RCC22" s="99"/>
      <c r="RCD22" s="99"/>
      <c r="RCE22" s="99"/>
      <c r="RCF22" s="99"/>
      <c r="RCG22" s="99"/>
      <c r="RCH22" s="99"/>
      <c r="RCI22" s="99"/>
      <c r="RCJ22" s="99"/>
      <c r="RCK22" s="99"/>
      <c r="RCL22" s="99"/>
      <c r="RCM22" s="99"/>
      <c r="RCN22" s="99"/>
      <c r="RCO22" s="99"/>
      <c r="RCP22" s="99"/>
      <c r="RCQ22" s="99"/>
      <c r="RCR22" s="99"/>
      <c r="RCS22" s="99"/>
      <c r="RCT22" s="99"/>
      <c r="RCU22" s="99"/>
      <c r="RCV22" s="99"/>
      <c r="RCW22" s="99"/>
      <c r="RCX22" s="99"/>
      <c r="RCY22" s="99"/>
      <c r="RCZ22" s="99"/>
      <c r="RDA22" s="99"/>
      <c r="RDB22" s="99"/>
      <c r="RDC22" s="99"/>
      <c r="RDD22" s="99"/>
      <c r="RDE22" s="99"/>
      <c r="RDF22" s="99"/>
      <c r="RDG22" s="99"/>
      <c r="RDH22" s="99"/>
      <c r="RDI22" s="99"/>
      <c r="RDJ22" s="99"/>
      <c r="RDK22" s="99"/>
      <c r="RDL22" s="99"/>
      <c r="RDM22" s="99"/>
      <c r="RDN22" s="99"/>
      <c r="RDO22" s="99"/>
      <c r="RDP22" s="99"/>
      <c r="RDQ22" s="99"/>
      <c r="RDR22" s="99"/>
      <c r="RDS22" s="99"/>
      <c r="RDT22" s="99"/>
      <c r="RDU22" s="99"/>
      <c r="RDV22" s="99"/>
      <c r="RDW22" s="99"/>
      <c r="RDX22" s="99"/>
      <c r="RDY22" s="99"/>
      <c r="RDZ22" s="99"/>
      <c r="REA22" s="99"/>
      <c r="REB22" s="99"/>
      <c r="REC22" s="99"/>
      <c r="RED22" s="99"/>
      <c r="REE22" s="99"/>
      <c r="REF22" s="99"/>
      <c r="REG22" s="99"/>
      <c r="REH22" s="99"/>
      <c r="REI22" s="99"/>
      <c r="REJ22" s="99"/>
      <c r="REK22" s="99"/>
      <c r="REL22" s="99"/>
      <c r="REM22" s="99"/>
      <c r="REN22" s="99"/>
      <c r="REO22" s="99"/>
      <c r="REP22" s="99"/>
      <c r="REQ22" s="99"/>
      <c r="RER22" s="99"/>
      <c r="RES22" s="99"/>
      <c r="RET22" s="99"/>
      <c r="REU22" s="99"/>
      <c r="REV22" s="99"/>
      <c r="REW22" s="99"/>
      <c r="REX22" s="99"/>
      <c r="REY22" s="99"/>
      <c r="REZ22" s="99"/>
      <c r="RFA22" s="99"/>
      <c r="RFB22" s="99"/>
      <c r="RFC22" s="99"/>
      <c r="RFD22" s="99"/>
      <c r="RFE22" s="99"/>
      <c r="RFF22" s="99"/>
      <c r="RFG22" s="99"/>
      <c r="RFH22" s="99"/>
      <c r="RFI22" s="99"/>
      <c r="RFJ22" s="99"/>
      <c r="RFK22" s="99"/>
      <c r="RFL22" s="99"/>
      <c r="RFM22" s="99"/>
      <c r="RFN22" s="99"/>
      <c r="RFO22" s="99"/>
      <c r="RFP22" s="99"/>
      <c r="RFQ22" s="99"/>
      <c r="RFR22" s="99"/>
      <c r="RFS22" s="99"/>
      <c r="RFT22" s="99"/>
      <c r="RFU22" s="99"/>
      <c r="RFV22" s="99"/>
      <c r="RFW22" s="99"/>
      <c r="RFX22" s="99"/>
      <c r="RFY22" s="99"/>
      <c r="RFZ22" s="99"/>
      <c r="RGA22" s="99"/>
      <c r="RGB22" s="99"/>
      <c r="RGC22" s="99"/>
      <c r="RGD22" s="99"/>
      <c r="RGE22" s="99"/>
      <c r="RGF22" s="99"/>
      <c r="RGG22" s="99"/>
      <c r="RGH22" s="99"/>
      <c r="RGI22" s="99"/>
      <c r="RGJ22" s="99"/>
      <c r="RGK22" s="99"/>
      <c r="RGL22" s="99"/>
      <c r="RGM22" s="99"/>
      <c r="RGN22" s="99"/>
      <c r="RGO22" s="99"/>
      <c r="RGP22" s="99"/>
      <c r="RGQ22" s="99"/>
      <c r="RGR22" s="99"/>
      <c r="RGS22" s="99"/>
      <c r="RGT22" s="99"/>
      <c r="RGU22" s="99"/>
      <c r="RGV22" s="99"/>
      <c r="RGW22" s="99"/>
      <c r="RGX22" s="99"/>
      <c r="RGY22" s="99"/>
      <c r="RGZ22" s="99"/>
      <c r="RHA22" s="99"/>
      <c r="RHB22" s="99"/>
      <c r="RHC22" s="99"/>
      <c r="RHD22" s="99"/>
      <c r="RHE22" s="99"/>
      <c r="RHF22" s="99"/>
      <c r="RHG22" s="99"/>
      <c r="RHH22" s="99"/>
      <c r="RHI22" s="99"/>
      <c r="RHJ22" s="99"/>
      <c r="RHK22" s="99"/>
      <c r="RHL22" s="99"/>
      <c r="RHM22" s="99"/>
      <c r="RHN22" s="99"/>
      <c r="RHO22" s="99"/>
      <c r="RHP22" s="99"/>
      <c r="RHQ22" s="99"/>
      <c r="RHR22" s="99"/>
      <c r="RHS22" s="99"/>
      <c r="RHT22" s="99"/>
      <c r="RHU22" s="99"/>
      <c r="RHV22" s="99"/>
      <c r="RHW22" s="99"/>
      <c r="RHX22" s="99"/>
      <c r="RHY22" s="99"/>
      <c r="RHZ22" s="99"/>
      <c r="RIA22" s="99"/>
      <c r="RIB22" s="99"/>
      <c r="RIC22" s="99"/>
      <c r="RID22" s="99"/>
      <c r="RIE22" s="99"/>
      <c r="RIF22" s="99"/>
      <c r="RIG22" s="99"/>
      <c r="RIH22" s="99"/>
      <c r="RII22" s="99"/>
      <c r="RIJ22" s="99"/>
      <c r="RIK22" s="99"/>
      <c r="RIL22" s="99"/>
      <c r="RIM22" s="99"/>
      <c r="RIN22" s="99"/>
      <c r="RIO22" s="99"/>
      <c r="RIP22" s="99"/>
      <c r="RIQ22" s="99"/>
      <c r="RIR22" s="99"/>
      <c r="RIS22" s="99"/>
      <c r="RIT22" s="99"/>
      <c r="RIU22" s="99"/>
      <c r="RIV22" s="99"/>
      <c r="RIW22" s="99"/>
      <c r="RIX22" s="99"/>
      <c r="RIY22" s="99"/>
      <c r="RIZ22" s="99"/>
      <c r="RJA22" s="99"/>
      <c r="RJB22" s="99"/>
      <c r="RJC22" s="99"/>
      <c r="RJD22" s="99"/>
      <c r="RJE22" s="99"/>
      <c r="RJF22" s="99"/>
      <c r="RJG22" s="99"/>
      <c r="RJH22" s="99"/>
      <c r="RJI22" s="99"/>
      <c r="RJJ22" s="99"/>
      <c r="RJK22" s="99"/>
      <c r="RJL22" s="99"/>
      <c r="RJM22" s="99"/>
      <c r="RJN22" s="99"/>
      <c r="RJO22" s="99"/>
      <c r="RJP22" s="99"/>
      <c r="RJQ22" s="99"/>
      <c r="RJR22" s="99"/>
      <c r="RJS22" s="99"/>
      <c r="RJT22" s="99"/>
      <c r="RJU22" s="99"/>
      <c r="RJV22" s="99"/>
      <c r="RJW22" s="99"/>
      <c r="RJX22" s="99"/>
      <c r="RJY22" s="99"/>
      <c r="RJZ22" s="99"/>
      <c r="RKA22" s="99"/>
      <c r="RKB22" s="99"/>
      <c r="RKC22" s="99"/>
      <c r="RKD22" s="99"/>
      <c r="RKE22" s="99"/>
      <c r="RKF22" s="99"/>
      <c r="RKG22" s="99"/>
      <c r="RKH22" s="99"/>
      <c r="RKI22" s="99"/>
      <c r="RKJ22" s="99"/>
      <c r="RKK22" s="99"/>
      <c r="RKL22" s="99"/>
      <c r="RKM22" s="99"/>
      <c r="RKN22" s="99"/>
      <c r="RKO22" s="99"/>
      <c r="RKP22" s="99"/>
      <c r="RKQ22" s="99"/>
      <c r="RKR22" s="99"/>
      <c r="RKS22" s="99"/>
      <c r="RKT22" s="99"/>
      <c r="RKU22" s="99"/>
      <c r="RKV22" s="99"/>
      <c r="RKW22" s="99"/>
      <c r="RKX22" s="99"/>
      <c r="RKY22" s="99"/>
      <c r="RKZ22" s="99"/>
      <c r="RLA22" s="99"/>
      <c r="RLB22" s="99"/>
      <c r="RLC22" s="99"/>
      <c r="RLD22" s="99"/>
      <c r="RLE22" s="99"/>
      <c r="RLF22" s="99"/>
      <c r="RLG22" s="99"/>
      <c r="RLH22" s="99"/>
      <c r="RLI22" s="99"/>
      <c r="RLJ22" s="99"/>
      <c r="RLK22" s="99"/>
      <c r="RLL22" s="99"/>
      <c r="RLM22" s="99"/>
      <c r="RLN22" s="99"/>
      <c r="RLO22" s="99"/>
      <c r="RLP22" s="99"/>
      <c r="RLQ22" s="99"/>
      <c r="RLR22" s="99"/>
      <c r="RLS22" s="99"/>
      <c r="RLT22" s="99"/>
      <c r="RLU22" s="99"/>
      <c r="RLV22" s="99"/>
      <c r="RLW22" s="99"/>
      <c r="RLX22" s="99"/>
      <c r="RLY22" s="99"/>
      <c r="RLZ22" s="99"/>
      <c r="RMA22" s="99"/>
      <c r="RMB22" s="99"/>
      <c r="RMC22" s="99"/>
      <c r="RMD22" s="99"/>
      <c r="RME22" s="99"/>
      <c r="RMF22" s="99"/>
      <c r="RMG22" s="99"/>
      <c r="RMH22" s="99"/>
      <c r="RMI22" s="99"/>
      <c r="RMJ22" s="99"/>
      <c r="RMK22" s="99"/>
      <c r="RML22" s="99"/>
      <c r="RMM22" s="99"/>
      <c r="RMN22" s="99"/>
      <c r="RMO22" s="99"/>
      <c r="RMP22" s="99"/>
      <c r="RMQ22" s="99"/>
      <c r="RMR22" s="99"/>
      <c r="RMS22" s="99"/>
      <c r="RMT22" s="99"/>
      <c r="RMU22" s="99"/>
      <c r="RMV22" s="99"/>
      <c r="RMW22" s="99"/>
      <c r="RMX22" s="99"/>
      <c r="RMY22" s="99"/>
      <c r="RMZ22" s="99"/>
      <c r="RNA22" s="99"/>
      <c r="RNB22" s="99"/>
      <c r="RNC22" s="99"/>
      <c r="RND22" s="99"/>
      <c r="RNE22" s="99"/>
      <c r="RNF22" s="99"/>
      <c r="RNG22" s="99"/>
      <c r="RNH22" s="99"/>
      <c r="RNI22" s="99"/>
      <c r="RNJ22" s="99"/>
      <c r="RNK22" s="99"/>
      <c r="RNL22" s="99"/>
      <c r="RNM22" s="99"/>
      <c r="RNN22" s="99"/>
      <c r="RNO22" s="99"/>
      <c r="RNP22" s="99"/>
      <c r="RNQ22" s="99"/>
      <c r="RNR22" s="99"/>
      <c r="RNS22" s="99"/>
      <c r="RNT22" s="99"/>
      <c r="RNU22" s="99"/>
      <c r="RNV22" s="99"/>
      <c r="RNW22" s="99"/>
      <c r="RNX22" s="99"/>
      <c r="RNY22" s="99"/>
      <c r="RNZ22" s="99"/>
      <c r="ROA22" s="99"/>
      <c r="ROB22" s="99"/>
      <c r="ROC22" s="99"/>
      <c r="ROD22" s="99"/>
      <c r="ROE22" s="99"/>
      <c r="ROF22" s="99"/>
      <c r="ROG22" s="99"/>
      <c r="ROH22" s="99"/>
      <c r="ROI22" s="99"/>
      <c r="ROJ22" s="99"/>
      <c r="ROK22" s="99"/>
      <c r="ROL22" s="99"/>
      <c r="ROM22" s="99"/>
      <c r="RON22" s="99"/>
      <c r="ROO22" s="99"/>
      <c r="ROP22" s="99"/>
      <c r="ROQ22" s="99"/>
      <c r="ROR22" s="99"/>
      <c r="ROS22" s="99"/>
      <c r="ROT22" s="99"/>
      <c r="ROU22" s="99"/>
      <c r="ROV22" s="99"/>
      <c r="ROW22" s="99"/>
      <c r="ROX22" s="99"/>
      <c r="ROY22" s="99"/>
      <c r="ROZ22" s="99"/>
      <c r="RPA22" s="99"/>
      <c r="RPB22" s="99"/>
      <c r="RPC22" s="99"/>
      <c r="RPD22" s="99"/>
      <c r="RPE22" s="99"/>
      <c r="RPF22" s="99"/>
      <c r="RPG22" s="99"/>
      <c r="RPH22" s="99"/>
      <c r="RPI22" s="99"/>
      <c r="RPJ22" s="99"/>
      <c r="RPK22" s="99"/>
      <c r="RPL22" s="99"/>
      <c r="RPM22" s="99"/>
      <c r="RPN22" s="99"/>
      <c r="RPO22" s="99"/>
      <c r="RPP22" s="99"/>
      <c r="RPQ22" s="99"/>
      <c r="RPR22" s="99"/>
      <c r="RPS22" s="99"/>
      <c r="RPT22" s="99"/>
      <c r="RPU22" s="99"/>
      <c r="RPV22" s="99"/>
      <c r="RPW22" s="99"/>
      <c r="RPX22" s="99"/>
      <c r="RPY22" s="99"/>
      <c r="RPZ22" s="99"/>
      <c r="RQA22" s="99"/>
      <c r="RQB22" s="99"/>
      <c r="RQC22" s="99"/>
      <c r="RQD22" s="99"/>
      <c r="RQE22" s="99"/>
      <c r="RQF22" s="99"/>
      <c r="RQG22" s="99"/>
      <c r="RQH22" s="99"/>
      <c r="RQI22" s="99"/>
      <c r="RQJ22" s="99"/>
      <c r="RQK22" s="99"/>
      <c r="RQL22" s="99"/>
      <c r="RQM22" s="99"/>
      <c r="RQN22" s="99"/>
      <c r="RQO22" s="99"/>
      <c r="RQP22" s="99"/>
      <c r="RQQ22" s="99"/>
      <c r="RQR22" s="99"/>
      <c r="RQS22" s="99"/>
      <c r="RQT22" s="99"/>
      <c r="RQU22" s="99"/>
      <c r="RQV22" s="99"/>
      <c r="RQW22" s="99"/>
      <c r="RQX22" s="99"/>
      <c r="RQY22" s="99"/>
      <c r="RQZ22" s="99"/>
      <c r="RRA22" s="99"/>
      <c r="RRB22" s="99"/>
      <c r="RRC22" s="99"/>
      <c r="RRD22" s="99"/>
      <c r="RRE22" s="99"/>
      <c r="RRF22" s="99"/>
      <c r="RRG22" s="99"/>
      <c r="RRH22" s="99"/>
      <c r="RRI22" s="99"/>
      <c r="RRJ22" s="99"/>
      <c r="RRK22" s="99"/>
      <c r="RRL22" s="99"/>
      <c r="RRM22" s="99"/>
      <c r="RRN22" s="99"/>
      <c r="RRO22" s="99"/>
      <c r="RRP22" s="99"/>
      <c r="RRQ22" s="99"/>
      <c r="RRR22" s="99"/>
      <c r="RRS22" s="99"/>
      <c r="RRT22" s="99"/>
      <c r="RRU22" s="99"/>
      <c r="RRV22" s="99"/>
      <c r="RRW22" s="99"/>
      <c r="RRX22" s="99"/>
      <c r="RRY22" s="99"/>
      <c r="RRZ22" s="99"/>
      <c r="RSA22" s="99"/>
      <c r="RSB22" s="99"/>
      <c r="RSC22" s="99"/>
      <c r="RSD22" s="99"/>
      <c r="RSE22" s="99"/>
      <c r="RSF22" s="99"/>
      <c r="RSG22" s="99"/>
      <c r="RSH22" s="99"/>
      <c r="RSI22" s="99"/>
      <c r="RSJ22" s="99"/>
      <c r="RSK22" s="99"/>
      <c r="RSL22" s="99"/>
      <c r="RSM22" s="99"/>
      <c r="RSN22" s="99"/>
      <c r="RSO22" s="99"/>
      <c r="RSP22" s="99"/>
      <c r="RSQ22" s="99"/>
      <c r="RSR22" s="99"/>
      <c r="RSS22" s="99"/>
      <c r="RST22" s="99"/>
      <c r="RSU22" s="99"/>
      <c r="RSV22" s="99"/>
      <c r="RSW22" s="99"/>
      <c r="RSX22" s="99"/>
      <c r="RSY22" s="99"/>
      <c r="RSZ22" s="99"/>
      <c r="RTA22" s="99"/>
      <c r="RTB22" s="99"/>
      <c r="RTC22" s="99"/>
      <c r="RTD22" s="99"/>
      <c r="RTE22" s="99"/>
      <c r="RTF22" s="99"/>
      <c r="RTG22" s="99"/>
      <c r="RTH22" s="99"/>
      <c r="RTI22" s="99"/>
      <c r="RTJ22" s="99"/>
      <c r="RTK22" s="99"/>
      <c r="RTL22" s="99"/>
      <c r="RTM22" s="99"/>
      <c r="RTN22" s="99"/>
      <c r="RTO22" s="99"/>
      <c r="RTP22" s="99"/>
      <c r="RTQ22" s="99"/>
      <c r="RTR22" s="99"/>
      <c r="RTS22" s="99"/>
      <c r="RTT22" s="99"/>
      <c r="RTU22" s="99"/>
      <c r="RTV22" s="99"/>
      <c r="RTW22" s="99"/>
      <c r="RTX22" s="99"/>
      <c r="RTY22" s="99"/>
      <c r="RTZ22" s="99"/>
      <c r="RUA22" s="99"/>
      <c r="RUB22" s="99"/>
      <c r="RUC22" s="99"/>
      <c r="RUD22" s="99"/>
      <c r="RUE22" s="99"/>
      <c r="RUF22" s="99"/>
      <c r="RUG22" s="99"/>
      <c r="RUH22" s="99"/>
      <c r="RUI22" s="99"/>
      <c r="RUJ22" s="99"/>
      <c r="RUK22" s="99"/>
      <c r="RUL22" s="99"/>
      <c r="RUM22" s="99"/>
      <c r="RUN22" s="99"/>
      <c r="RUO22" s="99"/>
      <c r="RUP22" s="99"/>
      <c r="RUQ22" s="99"/>
      <c r="RUR22" s="99"/>
      <c r="RUS22" s="99"/>
      <c r="RUT22" s="99"/>
      <c r="RUU22" s="99"/>
      <c r="RUV22" s="99"/>
      <c r="RUW22" s="99"/>
      <c r="RUX22" s="99"/>
      <c r="RUY22" s="99"/>
      <c r="RUZ22" s="99"/>
      <c r="RVA22" s="99"/>
      <c r="RVB22" s="99"/>
      <c r="RVC22" s="99"/>
      <c r="RVD22" s="99"/>
      <c r="RVE22" s="99"/>
      <c r="RVF22" s="99"/>
      <c r="RVG22" s="99"/>
      <c r="RVH22" s="99"/>
      <c r="RVI22" s="99"/>
      <c r="RVJ22" s="99"/>
      <c r="RVK22" s="99"/>
      <c r="RVL22" s="99"/>
      <c r="RVM22" s="99"/>
      <c r="RVN22" s="99"/>
      <c r="RVO22" s="99"/>
      <c r="RVP22" s="99"/>
      <c r="RVQ22" s="99"/>
      <c r="RVR22" s="99"/>
      <c r="RVS22" s="99"/>
      <c r="RVT22" s="99"/>
      <c r="RVU22" s="99"/>
      <c r="RVV22" s="99"/>
      <c r="RVW22" s="99"/>
      <c r="RVX22" s="99"/>
      <c r="RVY22" s="99"/>
      <c r="RVZ22" s="99"/>
      <c r="RWA22" s="99"/>
      <c r="RWB22" s="99"/>
      <c r="RWC22" s="99"/>
      <c r="RWD22" s="99"/>
      <c r="RWE22" s="99"/>
      <c r="RWF22" s="99"/>
      <c r="RWG22" s="99"/>
      <c r="RWH22" s="99"/>
      <c r="RWI22" s="99"/>
      <c r="RWJ22" s="99"/>
      <c r="RWK22" s="99"/>
      <c r="RWL22" s="99"/>
      <c r="RWM22" s="99"/>
      <c r="RWN22" s="99"/>
      <c r="RWO22" s="99"/>
      <c r="RWP22" s="99"/>
      <c r="RWQ22" s="99"/>
      <c r="RWR22" s="99"/>
      <c r="RWS22" s="99"/>
      <c r="RWT22" s="99"/>
      <c r="RWU22" s="99"/>
      <c r="RWV22" s="99"/>
      <c r="RWW22" s="99"/>
      <c r="RWX22" s="99"/>
      <c r="RWY22" s="99"/>
      <c r="RWZ22" s="99"/>
      <c r="RXA22" s="99"/>
      <c r="RXB22" s="99"/>
      <c r="RXC22" s="99"/>
      <c r="RXD22" s="99"/>
      <c r="RXE22" s="99"/>
      <c r="RXF22" s="99"/>
      <c r="RXG22" s="99"/>
      <c r="RXH22" s="99"/>
      <c r="RXI22" s="99"/>
      <c r="RXJ22" s="99"/>
      <c r="RXK22" s="99"/>
      <c r="RXL22" s="99"/>
      <c r="RXM22" s="99"/>
      <c r="RXN22" s="99"/>
      <c r="RXO22" s="99"/>
      <c r="RXP22" s="99"/>
      <c r="RXQ22" s="99"/>
      <c r="RXR22" s="99"/>
      <c r="RXS22" s="99"/>
      <c r="RXT22" s="99"/>
      <c r="RXU22" s="99"/>
      <c r="RXV22" s="99"/>
      <c r="RXW22" s="99"/>
      <c r="RXX22" s="99"/>
      <c r="RXY22" s="99"/>
      <c r="RXZ22" s="99"/>
      <c r="RYA22" s="99"/>
      <c r="RYB22" s="99"/>
      <c r="RYC22" s="99"/>
      <c r="RYD22" s="99"/>
      <c r="RYE22" s="99"/>
      <c r="RYF22" s="99"/>
      <c r="RYG22" s="99"/>
      <c r="RYH22" s="99"/>
      <c r="RYI22" s="99"/>
      <c r="RYJ22" s="99"/>
      <c r="RYK22" s="99"/>
      <c r="RYL22" s="99"/>
      <c r="RYM22" s="99"/>
      <c r="RYN22" s="99"/>
      <c r="RYO22" s="99"/>
      <c r="RYP22" s="99"/>
      <c r="RYQ22" s="99"/>
      <c r="RYR22" s="99"/>
      <c r="RYS22" s="99"/>
      <c r="RYT22" s="99"/>
      <c r="RYU22" s="99"/>
      <c r="RYV22" s="99"/>
      <c r="RYW22" s="99"/>
      <c r="RYX22" s="99"/>
      <c r="RYY22" s="99"/>
      <c r="RYZ22" s="99"/>
      <c r="RZA22" s="99"/>
      <c r="RZB22" s="99"/>
      <c r="RZC22" s="99"/>
      <c r="RZD22" s="99"/>
      <c r="RZE22" s="99"/>
      <c r="RZF22" s="99"/>
      <c r="RZG22" s="99"/>
      <c r="RZH22" s="99"/>
      <c r="RZI22" s="99"/>
      <c r="RZJ22" s="99"/>
      <c r="RZK22" s="99"/>
      <c r="RZL22" s="99"/>
      <c r="RZM22" s="99"/>
      <c r="RZN22" s="99"/>
      <c r="RZO22" s="99"/>
      <c r="RZP22" s="99"/>
      <c r="RZQ22" s="99"/>
      <c r="RZR22" s="99"/>
      <c r="RZS22" s="99"/>
      <c r="RZT22" s="99"/>
      <c r="RZU22" s="99"/>
      <c r="RZV22" s="99"/>
      <c r="RZW22" s="99"/>
      <c r="RZX22" s="99"/>
      <c r="RZY22" s="99"/>
      <c r="RZZ22" s="99"/>
      <c r="SAA22" s="99"/>
      <c r="SAB22" s="99"/>
      <c r="SAC22" s="99"/>
      <c r="SAD22" s="99"/>
      <c r="SAE22" s="99"/>
      <c r="SAF22" s="99"/>
      <c r="SAG22" s="99"/>
      <c r="SAH22" s="99"/>
      <c r="SAI22" s="99"/>
      <c r="SAJ22" s="99"/>
      <c r="SAK22" s="99"/>
      <c r="SAL22" s="99"/>
      <c r="SAM22" s="99"/>
      <c r="SAN22" s="99"/>
      <c r="SAO22" s="99"/>
      <c r="SAP22" s="99"/>
      <c r="SAQ22" s="99"/>
      <c r="SAR22" s="99"/>
      <c r="SAS22" s="99"/>
      <c r="SAT22" s="99"/>
      <c r="SAU22" s="99"/>
      <c r="SAV22" s="99"/>
      <c r="SAW22" s="99"/>
      <c r="SAX22" s="99"/>
      <c r="SAY22" s="99"/>
      <c r="SAZ22" s="99"/>
      <c r="SBA22" s="99"/>
      <c r="SBB22" s="99"/>
      <c r="SBC22" s="99"/>
      <c r="SBD22" s="99"/>
      <c r="SBE22" s="99"/>
      <c r="SBF22" s="99"/>
      <c r="SBG22" s="99"/>
      <c r="SBH22" s="99"/>
      <c r="SBI22" s="99"/>
      <c r="SBJ22" s="99"/>
      <c r="SBK22" s="99"/>
      <c r="SBL22" s="99"/>
      <c r="SBM22" s="99"/>
      <c r="SBN22" s="99"/>
      <c r="SBO22" s="99"/>
      <c r="SBP22" s="99"/>
      <c r="SBQ22" s="99"/>
      <c r="SBR22" s="99"/>
      <c r="SBS22" s="99"/>
      <c r="SBT22" s="99"/>
      <c r="SBU22" s="99"/>
      <c r="SBV22" s="99"/>
      <c r="SBW22" s="99"/>
      <c r="SBX22" s="99"/>
      <c r="SBY22" s="99"/>
      <c r="SBZ22" s="99"/>
      <c r="SCA22" s="99"/>
      <c r="SCB22" s="99"/>
      <c r="SCC22" s="99"/>
      <c r="SCD22" s="99"/>
      <c r="SCE22" s="99"/>
      <c r="SCF22" s="99"/>
      <c r="SCG22" s="99"/>
      <c r="SCH22" s="99"/>
      <c r="SCI22" s="99"/>
      <c r="SCJ22" s="99"/>
      <c r="SCK22" s="99"/>
      <c r="SCL22" s="99"/>
      <c r="SCM22" s="99"/>
      <c r="SCN22" s="99"/>
      <c r="SCO22" s="99"/>
      <c r="SCP22" s="99"/>
      <c r="SCQ22" s="99"/>
      <c r="SCR22" s="99"/>
      <c r="SCS22" s="99"/>
      <c r="SCT22" s="99"/>
      <c r="SCU22" s="99"/>
      <c r="SCV22" s="99"/>
      <c r="SCW22" s="99"/>
      <c r="SCX22" s="99"/>
      <c r="SCY22" s="99"/>
      <c r="SCZ22" s="99"/>
      <c r="SDA22" s="99"/>
      <c r="SDB22" s="99"/>
      <c r="SDC22" s="99"/>
      <c r="SDD22" s="99"/>
      <c r="SDE22" s="99"/>
      <c r="SDF22" s="99"/>
      <c r="SDG22" s="99"/>
      <c r="SDH22" s="99"/>
      <c r="SDI22" s="99"/>
      <c r="SDJ22" s="99"/>
      <c r="SDK22" s="99"/>
      <c r="SDL22" s="99"/>
      <c r="SDM22" s="99"/>
      <c r="SDN22" s="99"/>
      <c r="SDO22" s="99"/>
      <c r="SDP22" s="99"/>
      <c r="SDQ22" s="99"/>
      <c r="SDR22" s="99"/>
      <c r="SDS22" s="99"/>
      <c r="SDT22" s="99"/>
      <c r="SDU22" s="99"/>
      <c r="SDV22" s="99"/>
      <c r="SDW22" s="99"/>
      <c r="SDX22" s="99"/>
      <c r="SDY22" s="99"/>
      <c r="SDZ22" s="99"/>
      <c r="SEA22" s="99"/>
      <c r="SEB22" s="99"/>
      <c r="SEC22" s="99"/>
      <c r="SED22" s="99"/>
      <c r="SEE22" s="99"/>
      <c r="SEF22" s="99"/>
      <c r="SEG22" s="99"/>
      <c r="SEH22" s="99"/>
      <c r="SEI22" s="99"/>
      <c r="SEJ22" s="99"/>
      <c r="SEK22" s="99"/>
      <c r="SEL22" s="99"/>
      <c r="SEM22" s="99"/>
      <c r="SEN22" s="99"/>
      <c r="SEO22" s="99"/>
      <c r="SEP22" s="99"/>
      <c r="SEQ22" s="99"/>
      <c r="SER22" s="99"/>
      <c r="SES22" s="99"/>
      <c r="SET22" s="99"/>
      <c r="SEU22" s="99"/>
      <c r="SEV22" s="99"/>
      <c r="SEW22" s="99"/>
      <c r="SEX22" s="99"/>
      <c r="SEY22" s="99"/>
      <c r="SEZ22" s="99"/>
      <c r="SFA22" s="99"/>
      <c r="SFB22" s="99"/>
      <c r="SFC22" s="99"/>
      <c r="SFD22" s="99"/>
      <c r="SFE22" s="99"/>
      <c r="SFF22" s="99"/>
      <c r="SFG22" s="99"/>
      <c r="SFH22" s="99"/>
      <c r="SFI22" s="99"/>
      <c r="SFJ22" s="99"/>
      <c r="SFK22" s="99"/>
      <c r="SFL22" s="99"/>
      <c r="SFM22" s="99"/>
      <c r="SFN22" s="99"/>
      <c r="SFO22" s="99"/>
      <c r="SFP22" s="99"/>
      <c r="SFQ22" s="99"/>
      <c r="SFR22" s="99"/>
      <c r="SFS22" s="99"/>
      <c r="SFT22" s="99"/>
      <c r="SFU22" s="99"/>
      <c r="SFV22" s="99"/>
      <c r="SFW22" s="99"/>
      <c r="SFX22" s="99"/>
      <c r="SFY22" s="99"/>
      <c r="SFZ22" s="99"/>
      <c r="SGA22" s="99"/>
      <c r="SGB22" s="99"/>
      <c r="SGC22" s="99"/>
      <c r="SGD22" s="99"/>
      <c r="SGE22" s="99"/>
      <c r="SGF22" s="99"/>
      <c r="SGG22" s="99"/>
      <c r="SGH22" s="99"/>
      <c r="SGI22" s="99"/>
      <c r="SGJ22" s="99"/>
      <c r="SGK22" s="99"/>
      <c r="SGL22" s="99"/>
      <c r="SGM22" s="99"/>
      <c r="SGN22" s="99"/>
      <c r="SGO22" s="99"/>
      <c r="SGP22" s="99"/>
      <c r="SGQ22" s="99"/>
      <c r="SGR22" s="99"/>
      <c r="SGS22" s="99"/>
      <c r="SGT22" s="99"/>
      <c r="SGU22" s="99"/>
      <c r="SGV22" s="99"/>
      <c r="SGW22" s="99"/>
      <c r="SGX22" s="99"/>
      <c r="SGY22" s="99"/>
      <c r="SGZ22" s="99"/>
      <c r="SHA22" s="99"/>
      <c r="SHB22" s="99"/>
      <c r="SHC22" s="99"/>
      <c r="SHD22" s="99"/>
      <c r="SHE22" s="99"/>
      <c r="SHF22" s="99"/>
      <c r="SHG22" s="99"/>
      <c r="SHH22" s="99"/>
      <c r="SHI22" s="99"/>
      <c r="SHJ22" s="99"/>
      <c r="SHK22" s="99"/>
      <c r="SHL22" s="99"/>
      <c r="SHM22" s="99"/>
      <c r="SHN22" s="99"/>
      <c r="SHO22" s="99"/>
      <c r="SHP22" s="99"/>
      <c r="SHQ22" s="99"/>
      <c r="SHR22" s="99"/>
      <c r="SHS22" s="99"/>
      <c r="SHT22" s="99"/>
      <c r="SHU22" s="99"/>
      <c r="SHV22" s="99"/>
      <c r="SHW22" s="99"/>
      <c r="SHX22" s="99"/>
      <c r="SHY22" s="99"/>
      <c r="SHZ22" s="99"/>
      <c r="SIA22" s="99"/>
      <c r="SIB22" s="99"/>
      <c r="SIC22" s="99"/>
      <c r="SID22" s="99"/>
      <c r="SIE22" s="99"/>
      <c r="SIF22" s="99"/>
      <c r="SIG22" s="99"/>
      <c r="SIH22" s="99"/>
      <c r="SII22" s="99"/>
      <c r="SIJ22" s="99"/>
      <c r="SIK22" s="99"/>
      <c r="SIL22" s="99"/>
      <c r="SIM22" s="99"/>
      <c r="SIN22" s="99"/>
      <c r="SIO22" s="99"/>
      <c r="SIP22" s="99"/>
      <c r="SIQ22" s="99"/>
      <c r="SIR22" s="99"/>
      <c r="SIS22" s="99"/>
      <c r="SIT22" s="99"/>
      <c r="SIU22" s="99"/>
      <c r="SIV22" s="99"/>
      <c r="SIW22" s="99"/>
      <c r="SIX22" s="99"/>
      <c r="SIY22" s="99"/>
      <c r="SIZ22" s="99"/>
      <c r="SJA22" s="99"/>
      <c r="SJB22" s="99"/>
      <c r="SJC22" s="99"/>
      <c r="SJD22" s="99"/>
      <c r="SJE22" s="99"/>
      <c r="SJF22" s="99"/>
      <c r="SJG22" s="99"/>
      <c r="SJH22" s="99"/>
      <c r="SJI22" s="99"/>
      <c r="SJJ22" s="99"/>
      <c r="SJK22" s="99"/>
      <c r="SJL22" s="99"/>
      <c r="SJM22" s="99"/>
      <c r="SJN22" s="99"/>
      <c r="SJO22" s="99"/>
      <c r="SJP22" s="99"/>
      <c r="SJQ22" s="99"/>
      <c r="SJR22" s="99"/>
      <c r="SJS22" s="99"/>
      <c r="SJT22" s="99"/>
      <c r="SJU22" s="99"/>
      <c r="SJV22" s="99"/>
      <c r="SJW22" s="99"/>
      <c r="SJX22" s="99"/>
      <c r="SJY22" s="99"/>
      <c r="SJZ22" s="99"/>
      <c r="SKA22" s="99"/>
      <c r="SKB22" s="99"/>
      <c r="SKC22" s="99"/>
      <c r="SKD22" s="99"/>
      <c r="SKE22" s="99"/>
      <c r="SKF22" s="99"/>
      <c r="SKG22" s="99"/>
      <c r="SKH22" s="99"/>
      <c r="SKI22" s="99"/>
      <c r="SKJ22" s="99"/>
      <c r="SKK22" s="99"/>
      <c r="SKL22" s="99"/>
      <c r="SKM22" s="99"/>
      <c r="SKN22" s="99"/>
      <c r="SKO22" s="99"/>
      <c r="SKP22" s="99"/>
      <c r="SKQ22" s="99"/>
      <c r="SKR22" s="99"/>
      <c r="SKS22" s="99"/>
      <c r="SKT22" s="99"/>
      <c r="SKU22" s="99"/>
      <c r="SKV22" s="99"/>
      <c r="SKW22" s="99"/>
      <c r="SKX22" s="99"/>
      <c r="SKY22" s="99"/>
      <c r="SKZ22" s="99"/>
      <c r="SLA22" s="99"/>
      <c r="SLB22" s="99"/>
      <c r="SLC22" s="99"/>
      <c r="SLD22" s="99"/>
      <c r="SLE22" s="99"/>
      <c r="SLF22" s="99"/>
      <c r="SLG22" s="99"/>
      <c r="SLH22" s="99"/>
      <c r="SLI22" s="99"/>
      <c r="SLJ22" s="99"/>
      <c r="SLK22" s="99"/>
      <c r="SLL22" s="99"/>
      <c r="SLM22" s="99"/>
      <c r="SLN22" s="99"/>
      <c r="SLO22" s="99"/>
      <c r="SLP22" s="99"/>
      <c r="SLQ22" s="99"/>
      <c r="SLR22" s="99"/>
      <c r="SLS22" s="99"/>
      <c r="SLT22" s="99"/>
      <c r="SLU22" s="99"/>
      <c r="SLV22" s="99"/>
      <c r="SLW22" s="99"/>
      <c r="SLX22" s="99"/>
      <c r="SLY22" s="99"/>
      <c r="SLZ22" s="99"/>
      <c r="SMA22" s="99"/>
      <c r="SMB22" s="99"/>
      <c r="SMC22" s="99"/>
      <c r="SMD22" s="99"/>
      <c r="SME22" s="99"/>
      <c r="SMF22" s="99"/>
      <c r="SMG22" s="99"/>
      <c r="SMH22" s="99"/>
      <c r="SMI22" s="99"/>
      <c r="SMJ22" s="99"/>
      <c r="SMK22" s="99"/>
      <c r="SML22" s="99"/>
      <c r="SMM22" s="99"/>
      <c r="SMN22" s="99"/>
      <c r="SMO22" s="99"/>
      <c r="SMP22" s="99"/>
      <c r="SMQ22" s="99"/>
      <c r="SMR22" s="99"/>
      <c r="SMS22" s="99"/>
      <c r="SMT22" s="99"/>
      <c r="SMU22" s="99"/>
      <c r="SMV22" s="99"/>
      <c r="SMW22" s="99"/>
      <c r="SMX22" s="99"/>
      <c r="SMY22" s="99"/>
      <c r="SMZ22" s="99"/>
      <c r="SNA22" s="99"/>
      <c r="SNB22" s="99"/>
      <c r="SNC22" s="99"/>
      <c r="SND22" s="99"/>
      <c r="SNE22" s="99"/>
      <c r="SNF22" s="99"/>
      <c r="SNG22" s="99"/>
      <c r="SNH22" s="99"/>
      <c r="SNI22" s="99"/>
      <c r="SNJ22" s="99"/>
      <c r="SNK22" s="99"/>
      <c r="SNL22" s="99"/>
      <c r="SNM22" s="99"/>
      <c r="SNN22" s="99"/>
      <c r="SNO22" s="99"/>
      <c r="SNP22" s="99"/>
      <c r="SNQ22" s="99"/>
      <c r="SNR22" s="99"/>
      <c r="SNS22" s="99"/>
      <c r="SNT22" s="99"/>
      <c r="SNU22" s="99"/>
      <c r="SNV22" s="99"/>
      <c r="SNW22" s="99"/>
      <c r="SNX22" s="99"/>
      <c r="SNY22" s="99"/>
      <c r="SNZ22" s="99"/>
      <c r="SOA22" s="99"/>
      <c r="SOB22" s="99"/>
      <c r="SOC22" s="99"/>
      <c r="SOD22" s="99"/>
      <c r="SOE22" s="99"/>
      <c r="SOF22" s="99"/>
      <c r="SOG22" s="99"/>
      <c r="SOH22" s="99"/>
      <c r="SOI22" s="99"/>
      <c r="SOJ22" s="99"/>
      <c r="SOK22" s="99"/>
      <c r="SOL22" s="99"/>
      <c r="SOM22" s="99"/>
      <c r="SON22" s="99"/>
      <c r="SOO22" s="99"/>
      <c r="SOP22" s="99"/>
      <c r="SOQ22" s="99"/>
      <c r="SOR22" s="99"/>
      <c r="SOS22" s="99"/>
      <c r="SOT22" s="99"/>
      <c r="SOU22" s="99"/>
      <c r="SOV22" s="99"/>
      <c r="SOW22" s="99"/>
      <c r="SOX22" s="99"/>
      <c r="SOY22" s="99"/>
      <c r="SOZ22" s="99"/>
      <c r="SPA22" s="99"/>
      <c r="SPB22" s="99"/>
      <c r="SPC22" s="99"/>
      <c r="SPD22" s="99"/>
      <c r="SPE22" s="99"/>
      <c r="SPF22" s="99"/>
      <c r="SPG22" s="99"/>
      <c r="SPH22" s="99"/>
      <c r="SPI22" s="99"/>
      <c r="SPJ22" s="99"/>
      <c r="SPK22" s="99"/>
      <c r="SPL22" s="99"/>
      <c r="SPM22" s="99"/>
      <c r="SPN22" s="99"/>
      <c r="SPO22" s="99"/>
      <c r="SPP22" s="99"/>
      <c r="SPQ22" s="99"/>
      <c r="SPR22" s="99"/>
      <c r="SPS22" s="99"/>
      <c r="SPT22" s="99"/>
      <c r="SPU22" s="99"/>
      <c r="SPV22" s="99"/>
      <c r="SPW22" s="99"/>
      <c r="SPX22" s="99"/>
      <c r="SPY22" s="99"/>
      <c r="SPZ22" s="99"/>
      <c r="SQA22" s="99"/>
      <c r="SQB22" s="99"/>
      <c r="SQC22" s="99"/>
      <c r="SQD22" s="99"/>
      <c r="SQE22" s="99"/>
      <c r="SQF22" s="99"/>
      <c r="SQG22" s="99"/>
      <c r="SQH22" s="99"/>
      <c r="SQI22" s="99"/>
      <c r="SQJ22" s="99"/>
      <c r="SQK22" s="99"/>
      <c r="SQL22" s="99"/>
      <c r="SQM22" s="99"/>
      <c r="SQN22" s="99"/>
      <c r="SQO22" s="99"/>
      <c r="SQP22" s="99"/>
      <c r="SQQ22" s="99"/>
      <c r="SQR22" s="99"/>
      <c r="SQS22" s="99"/>
      <c r="SQT22" s="99"/>
      <c r="SQU22" s="99"/>
      <c r="SQV22" s="99"/>
      <c r="SQW22" s="99"/>
      <c r="SQX22" s="99"/>
      <c r="SQY22" s="99"/>
      <c r="SQZ22" s="99"/>
      <c r="SRA22" s="99"/>
      <c r="SRB22" s="99"/>
      <c r="SRC22" s="99"/>
      <c r="SRD22" s="99"/>
      <c r="SRE22" s="99"/>
      <c r="SRF22" s="99"/>
      <c r="SRG22" s="99"/>
      <c r="SRH22" s="99"/>
      <c r="SRI22" s="99"/>
      <c r="SRJ22" s="99"/>
      <c r="SRK22" s="99"/>
      <c r="SRL22" s="99"/>
      <c r="SRM22" s="99"/>
      <c r="SRN22" s="99"/>
      <c r="SRO22" s="99"/>
      <c r="SRP22" s="99"/>
      <c r="SRQ22" s="99"/>
      <c r="SRR22" s="99"/>
      <c r="SRS22" s="99"/>
      <c r="SRT22" s="99"/>
      <c r="SRU22" s="99"/>
      <c r="SRV22" s="99"/>
      <c r="SRW22" s="99"/>
      <c r="SRX22" s="99"/>
      <c r="SRY22" s="99"/>
      <c r="SRZ22" s="99"/>
      <c r="SSA22" s="99"/>
      <c r="SSB22" s="99"/>
      <c r="SSC22" s="99"/>
      <c r="SSD22" s="99"/>
      <c r="SSE22" s="99"/>
      <c r="SSF22" s="99"/>
      <c r="SSG22" s="99"/>
      <c r="SSH22" s="99"/>
      <c r="SSI22" s="99"/>
      <c r="SSJ22" s="99"/>
      <c r="SSK22" s="99"/>
      <c r="SSL22" s="99"/>
      <c r="SSM22" s="99"/>
      <c r="SSN22" s="99"/>
      <c r="SSO22" s="99"/>
      <c r="SSP22" s="99"/>
      <c r="SSQ22" s="99"/>
      <c r="SSR22" s="99"/>
      <c r="SSS22" s="99"/>
      <c r="SST22" s="99"/>
      <c r="SSU22" s="99"/>
      <c r="SSV22" s="99"/>
      <c r="SSW22" s="99"/>
      <c r="SSX22" s="99"/>
      <c r="SSY22" s="99"/>
      <c r="SSZ22" s="99"/>
      <c r="STA22" s="99"/>
      <c r="STB22" s="99"/>
      <c r="STC22" s="99"/>
      <c r="STD22" s="99"/>
      <c r="STE22" s="99"/>
      <c r="STF22" s="99"/>
      <c r="STG22" s="99"/>
      <c r="STH22" s="99"/>
      <c r="STI22" s="99"/>
      <c r="STJ22" s="99"/>
      <c r="STK22" s="99"/>
      <c r="STL22" s="99"/>
      <c r="STM22" s="99"/>
      <c r="STN22" s="99"/>
      <c r="STO22" s="99"/>
      <c r="STP22" s="99"/>
      <c r="STQ22" s="99"/>
      <c r="STR22" s="99"/>
      <c r="STS22" s="99"/>
      <c r="STT22" s="99"/>
      <c r="STU22" s="99"/>
      <c r="STV22" s="99"/>
      <c r="STW22" s="99"/>
      <c r="STX22" s="99"/>
      <c r="STY22" s="99"/>
      <c r="STZ22" s="99"/>
      <c r="SUA22" s="99"/>
      <c r="SUB22" s="99"/>
      <c r="SUC22" s="99"/>
      <c r="SUD22" s="99"/>
      <c r="SUE22" s="99"/>
      <c r="SUF22" s="99"/>
      <c r="SUG22" s="99"/>
      <c r="SUH22" s="99"/>
      <c r="SUI22" s="99"/>
      <c r="SUJ22" s="99"/>
      <c r="SUK22" s="99"/>
      <c r="SUL22" s="99"/>
      <c r="SUM22" s="99"/>
      <c r="SUN22" s="99"/>
      <c r="SUO22" s="99"/>
      <c r="SUP22" s="99"/>
      <c r="SUQ22" s="99"/>
      <c r="SUR22" s="99"/>
      <c r="SUS22" s="99"/>
      <c r="SUT22" s="99"/>
      <c r="SUU22" s="99"/>
      <c r="SUV22" s="99"/>
      <c r="SUW22" s="99"/>
      <c r="SUX22" s="99"/>
      <c r="SUY22" s="99"/>
      <c r="SUZ22" s="99"/>
      <c r="SVA22" s="99"/>
      <c r="SVB22" s="99"/>
      <c r="SVC22" s="99"/>
      <c r="SVD22" s="99"/>
      <c r="SVE22" s="99"/>
      <c r="SVF22" s="99"/>
      <c r="SVG22" s="99"/>
      <c r="SVH22" s="99"/>
      <c r="SVI22" s="99"/>
      <c r="SVJ22" s="99"/>
      <c r="SVK22" s="99"/>
      <c r="SVL22" s="99"/>
      <c r="SVM22" s="99"/>
      <c r="SVN22" s="99"/>
      <c r="SVO22" s="99"/>
      <c r="SVP22" s="99"/>
      <c r="SVQ22" s="99"/>
      <c r="SVR22" s="99"/>
      <c r="SVS22" s="99"/>
      <c r="SVT22" s="99"/>
      <c r="SVU22" s="99"/>
      <c r="SVV22" s="99"/>
      <c r="SVW22" s="99"/>
      <c r="SVX22" s="99"/>
      <c r="SVY22" s="99"/>
      <c r="SVZ22" s="99"/>
      <c r="SWA22" s="99"/>
      <c r="SWB22" s="99"/>
      <c r="SWC22" s="99"/>
      <c r="SWD22" s="99"/>
      <c r="SWE22" s="99"/>
      <c r="SWF22" s="99"/>
      <c r="SWG22" s="99"/>
      <c r="SWH22" s="99"/>
      <c r="SWI22" s="99"/>
      <c r="SWJ22" s="99"/>
      <c r="SWK22" s="99"/>
      <c r="SWL22" s="99"/>
      <c r="SWM22" s="99"/>
      <c r="SWN22" s="99"/>
      <c r="SWO22" s="99"/>
      <c r="SWP22" s="99"/>
      <c r="SWQ22" s="99"/>
      <c r="SWR22" s="99"/>
      <c r="SWS22" s="99"/>
      <c r="SWT22" s="99"/>
      <c r="SWU22" s="99"/>
      <c r="SWV22" s="99"/>
      <c r="SWW22" s="99"/>
      <c r="SWX22" s="99"/>
      <c r="SWY22" s="99"/>
      <c r="SWZ22" s="99"/>
      <c r="SXA22" s="99"/>
      <c r="SXB22" s="99"/>
      <c r="SXC22" s="99"/>
      <c r="SXD22" s="99"/>
      <c r="SXE22" s="99"/>
      <c r="SXF22" s="99"/>
      <c r="SXG22" s="99"/>
      <c r="SXH22" s="99"/>
      <c r="SXI22" s="99"/>
      <c r="SXJ22" s="99"/>
      <c r="SXK22" s="99"/>
      <c r="SXL22" s="99"/>
      <c r="SXM22" s="99"/>
      <c r="SXN22" s="99"/>
      <c r="SXO22" s="99"/>
      <c r="SXP22" s="99"/>
      <c r="SXQ22" s="99"/>
      <c r="SXR22" s="99"/>
      <c r="SXS22" s="99"/>
      <c r="SXT22" s="99"/>
      <c r="SXU22" s="99"/>
      <c r="SXV22" s="99"/>
      <c r="SXW22" s="99"/>
      <c r="SXX22" s="99"/>
      <c r="SXY22" s="99"/>
      <c r="SXZ22" s="99"/>
      <c r="SYA22" s="99"/>
      <c r="SYB22" s="99"/>
      <c r="SYC22" s="99"/>
      <c r="SYD22" s="99"/>
      <c r="SYE22" s="99"/>
      <c r="SYF22" s="99"/>
      <c r="SYG22" s="99"/>
      <c r="SYH22" s="99"/>
      <c r="SYI22" s="99"/>
      <c r="SYJ22" s="99"/>
      <c r="SYK22" s="99"/>
      <c r="SYL22" s="99"/>
      <c r="SYM22" s="99"/>
      <c r="SYN22" s="99"/>
      <c r="SYO22" s="99"/>
      <c r="SYP22" s="99"/>
      <c r="SYQ22" s="99"/>
      <c r="SYR22" s="99"/>
      <c r="SYS22" s="99"/>
      <c r="SYT22" s="99"/>
      <c r="SYU22" s="99"/>
      <c r="SYV22" s="99"/>
      <c r="SYW22" s="99"/>
      <c r="SYX22" s="99"/>
      <c r="SYY22" s="99"/>
      <c r="SYZ22" s="99"/>
      <c r="SZA22" s="99"/>
      <c r="SZB22" s="99"/>
      <c r="SZC22" s="99"/>
      <c r="SZD22" s="99"/>
      <c r="SZE22" s="99"/>
      <c r="SZF22" s="99"/>
      <c r="SZG22" s="99"/>
      <c r="SZH22" s="99"/>
      <c r="SZI22" s="99"/>
      <c r="SZJ22" s="99"/>
      <c r="SZK22" s="99"/>
      <c r="SZL22" s="99"/>
      <c r="SZM22" s="99"/>
      <c r="SZN22" s="99"/>
      <c r="SZO22" s="99"/>
      <c r="SZP22" s="99"/>
      <c r="SZQ22" s="99"/>
      <c r="SZR22" s="99"/>
      <c r="SZS22" s="99"/>
      <c r="SZT22" s="99"/>
      <c r="SZU22" s="99"/>
      <c r="SZV22" s="99"/>
      <c r="SZW22" s="99"/>
      <c r="SZX22" s="99"/>
      <c r="SZY22" s="99"/>
      <c r="SZZ22" s="99"/>
      <c r="TAA22" s="99"/>
      <c r="TAB22" s="99"/>
      <c r="TAC22" s="99"/>
      <c r="TAD22" s="99"/>
      <c r="TAE22" s="99"/>
      <c r="TAF22" s="99"/>
      <c r="TAG22" s="99"/>
      <c r="TAH22" s="99"/>
      <c r="TAI22" s="99"/>
      <c r="TAJ22" s="99"/>
      <c r="TAK22" s="99"/>
      <c r="TAL22" s="99"/>
      <c r="TAM22" s="99"/>
      <c r="TAN22" s="99"/>
      <c r="TAO22" s="99"/>
      <c r="TAP22" s="99"/>
      <c r="TAQ22" s="99"/>
      <c r="TAR22" s="99"/>
      <c r="TAS22" s="99"/>
      <c r="TAT22" s="99"/>
      <c r="TAU22" s="99"/>
      <c r="TAV22" s="99"/>
      <c r="TAW22" s="99"/>
      <c r="TAX22" s="99"/>
      <c r="TAY22" s="99"/>
      <c r="TAZ22" s="99"/>
      <c r="TBA22" s="99"/>
      <c r="TBB22" s="99"/>
      <c r="TBC22" s="99"/>
      <c r="TBD22" s="99"/>
      <c r="TBE22" s="99"/>
      <c r="TBF22" s="99"/>
      <c r="TBG22" s="99"/>
      <c r="TBH22" s="99"/>
      <c r="TBI22" s="99"/>
      <c r="TBJ22" s="99"/>
      <c r="TBK22" s="99"/>
      <c r="TBL22" s="99"/>
      <c r="TBM22" s="99"/>
      <c r="TBN22" s="99"/>
      <c r="TBO22" s="99"/>
      <c r="TBP22" s="99"/>
      <c r="TBQ22" s="99"/>
      <c r="TBR22" s="99"/>
      <c r="TBS22" s="99"/>
      <c r="TBT22" s="99"/>
      <c r="TBU22" s="99"/>
      <c r="TBV22" s="99"/>
      <c r="TBW22" s="99"/>
      <c r="TBX22" s="99"/>
      <c r="TBY22" s="99"/>
      <c r="TBZ22" s="99"/>
      <c r="TCA22" s="99"/>
      <c r="TCB22" s="99"/>
      <c r="TCC22" s="99"/>
      <c r="TCD22" s="99"/>
      <c r="TCE22" s="99"/>
      <c r="TCF22" s="99"/>
      <c r="TCG22" s="99"/>
      <c r="TCH22" s="99"/>
      <c r="TCI22" s="99"/>
      <c r="TCJ22" s="99"/>
      <c r="TCK22" s="99"/>
      <c r="TCL22" s="99"/>
      <c r="TCM22" s="99"/>
      <c r="TCN22" s="99"/>
      <c r="TCO22" s="99"/>
      <c r="TCP22" s="99"/>
      <c r="TCQ22" s="99"/>
      <c r="TCR22" s="99"/>
      <c r="TCS22" s="99"/>
      <c r="TCT22" s="99"/>
      <c r="TCU22" s="99"/>
      <c r="TCV22" s="99"/>
      <c r="TCW22" s="99"/>
      <c r="TCX22" s="99"/>
      <c r="TCY22" s="99"/>
      <c r="TCZ22" s="99"/>
      <c r="TDA22" s="99"/>
      <c r="TDB22" s="99"/>
      <c r="TDC22" s="99"/>
      <c r="TDD22" s="99"/>
      <c r="TDE22" s="99"/>
      <c r="TDF22" s="99"/>
      <c r="TDG22" s="99"/>
      <c r="TDH22" s="99"/>
      <c r="TDI22" s="99"/>
      <c r="TDJ22" s="99"/>
      <c r="TDK22" s="99"/>
      <c r="TDL22" s="99"/>
      <c r="TDM22" s="99"/>
      <c r="TDN22" s="99"/>
      <c r="TDO22" s="99"/>
      <c r="TDP22" s="99"/>
      <c r="TDQ22" s="99"/>
      <c r="TDR22" s="99"/>
      <c r="TDS22" s="99"/>
      <c r="TDT22" s="99"/>
      <c r="TDU22" s="99"/>
      <c r="TDV22" s="99"/>
      <c r="TDW22" s="99"/>
      <c r="TDX22" s="99"/>
      <c r="TDY22" s="99"/>
      <c r="TDZ22" s="99"/>
      <c r="TEA22" s="99"/>
      <c r="TEB22" s="99"/>
      <c r="TEC22" s="99"/>
      <c r="TED22" s="99"/>
      <c r="TEE22" s="99"/>
      <c r="TEF22" s="99"/>
      <c r="TEG22" s="99"/>
      <c r="TEH22" s="99"/>
      <c r="TEI22" s="99"/>
      <c r="TEJ22" s="99"/>
      <c r="TEK22" s="99"/>
      <c r="TEL22" s="99"/>
      <c r="TEM22" s="99"/>
      <c r="TEN22" s="99"/>
      <c r="TEO22" s="99"/>
      <c r="TEP22" s="99"/>
      <c r="TEQ22" s="99"/>
      <c r="TER22" s="99"/>
      <c r="TES22" s="99"/>
      <c r="TET22" s="99"/>
      <c r="TEU22" s="99"/>
      <c r="TEV22" s="99"/>
      <c r="TEW22" s="99"/>
      <c r="TEX22" s="99"/>
      <c r="TEY22" s="99"/>
      <c r="TEZ22" s="99"/>
      <c r="TFA22" s="99"/>
      <c r="TFB22" s="99"/>
      <c r="TFC22" s="99"/>
      <c r="TFD22" s="99"/>
      <c r="TFE22" s="99"/>
      <c r="TFF22" s="99"/>
      <c r="TFG22" s="99"/>
      <c r="TFH22" s="99"/>
      <c r="TFI22" s="99"/>
      <c r="TFJ22" s="99"/>
      <c r="TFK22" s="99"/>
      <c r="TFL22" s="99"/>
      <c r="TFM22" s="99"/>
      <c r="TFN22" s="99"/>
      <c r="TFO22" s="99"/>
      <c r="TFP22" s="99"/>
      <c r="TFQ22" s="99"/>
      <c r="TFR22" s="99"/>
      <c r="TFS22" s="99"/>
      <c r="TFT22" s="99"/>
      <c r="TFU22" s="99"/>
      <c r="TFV22" s="99"/>
      <c r="TFW22" s="99"/>
      <c r="TFX22" s="99"/>
      <c r="TFY22" s="99"/>
      <c r="TFZ22" s="99"/>
      <c r="TGA22" s="99"/>
      <c r="TGB22" s="99"/>
      <c r="TGC22" s="99"/>
      <c r="TGD22" s="99"/>
      <c r="TGE22" s="99"/>
      <c r="TGF22" s="99"/>
      <c r="TGG22" s="99"/>
      <c r="TGH22" s="99"/>
      <c r="TGI22" s="99"/>
      <c r="TGJ22" s="99"/>
      <c r="TGK22" s="99"/>
      <c r="TGL22" s="99"/>
      <c r="TGM22" s="99"/>
      <c r="TGN22" s="99"/>
      <c r="TGO22" s="99"/>
      <c r="TGP22" s="99"/>
      <c r="TGQ22" s="99"/>
      <c r="TGR22" s="99"/>
      <c r="TGS22" s="99"/>
      <c r="TGT22" s="99"/>
      <c r="TGU22" s="99"/>
      <c r="TGV22" s="99"/>
      <c r="TGW22" s="99"/>
      <c r="TGX22" s="99"/>
      <c r="TGY22" s="99"/>
      <c r="TGZ22" s="99"/>
      <c r="THA22" s="99"/>
      <c r="THB22" s="99"/>
      <c r="THC22" s="99"/>
      <c r="THD22" s="99"/>
      <c r="THE22" s="99"/>
      <c r="THF22" s="99"/>
      <c r="THG22" s="99"/>
      <c r="THH22" s="99"/>
      <c r="THI22" s="99"/>
      <c r="THJ22" s="99"/>
      <c r="THK22" s="99"/>
      <c r="THL22" s="99"/>
      <c r="THM22" s="99"/>
      <c r="THN22" s="99"/>
      <c r="THO22" s="99"/>
      <c r="THP22" s="99"/>
      <c r="THQ22" s="99"/>
      <c r="THR22" s="99"/>
      <c r="THS22" s="99"/>
      <c r="THT22" s="99"/>
      <c r="THU22" s="99"/>
      <c r="THV22" s="99"/>
      <c r="THW22" s="99"/>
      <c r="THX22" s="99"/>
      <c r="THY22" s="99"/>
      <c r="THZ22" s="99"/>
      <c r="TIA22" s="99"/>
      <c r="TIB22" s="99"/>
      <c r="TIC22" s="99"/>
      <c r="TID22" s="99"/>
      <c r="TIE22" s="99"/>
      <c r="TIF22" s="99"/>
      <c r="TIG22" s="99"/>
      <c r="TIH22" s="99"/>
      <c r="TII22" s="99"/>
      <c r="TIJ22" s="99"/>
      <c r="TIK22" s="99"/>
      <c r="TIL22" s="99"/>
      <c r="TIM22" s="99"/>
      <c r="TIN22" s="99"/>
      <c r="TIO22" s="99"/>
      <c r="TIP22" s="99"/>
      <c r="TIQ22" s="99"/>
      <c r="TIR22" s="99"/>
      <c r="TIS22" s="99"/>
      <c r="TIT22" s="99"/>
      <c r="TIU22" s="99"/>
      <c r="TIV22" s="99"/>
      <c r="TIW22" s="99"/>
      <c r="TIX22" s="99"/>
      <c r="TIY22" s="99"/>
      <c r="TIZ22" s="99"/>
      <c r="TJA22" s="99"/>
      <c r="TJB22" s="99"/>
      <c r="TJC22" s="99"/>
      <c r="TJD22" s="99"/>
      <c r="TJE22" s="99"/>
      <c r="TJF22" s="99"/>
      <c r="TJG22" s="99"/>
      <c r="TJH22" s="99"/>
      <c r="TJI22" s="99"/>
      <c r="TJJ22" s="99"/>
      <c r="TJK22" s="99"/>
      <c r="TJL22" s="99"/>
      <c r="TJM22" s="99"/>
      <c r="TJN22" s="99"/>
      <c r="TJO22" s="99"/>
      <c r="TJP22" s="99"/>
      <c r="TJQ22" s="99"/>
      <c r="TJR22" s="99"/>
      <c r="TJS22" s="99"/>
      <c r="TJT22" s="99"/>
      <c r="TJU22" s="99"/>
      <c r="TJV22" s="99"/>
      <c r="TJW22" s="99"/>
      <c r="TJX22" s="99"/>
      <c r="TJY22" s="99"/>
      <c r="TJZ22" s="99"/>
      <c r="TKA22" s="99"/>
      <c r="TKB22" s="99"/>
      <c r="TKC22" s="99"/>
      <c r="TKD22" s="99"/>
      <c r="TKE22" s="99"/>
      <c r="TKF22" s="99"/>
      <c r="TKG22" s="99"/>
      <c r="TKH22" s="99"/>
      <c r="TKI22" s="99"/>
      <c r="TKJ22" s="99"/>
      <c r="TKK22" s="99"/>
      <c r="TKL22" s="99"/>
      <c r="TKM22" s="99"/>
      <c r="TKN22" s="99"/>
      <c r="TKO22" s="99"/>
      <c r="TKP22" s="99"/>
      <c r="TKQ22" s="99"/>
      <c r="TKR22" s="99"/>
      <c r="TKS22" s="99"/>
      <c r="TKT22" s="99"/>
      <c r="TKU22" s="99"/>
      <c r="TKV22" s="99"/>
      <c r="TKW22" s="99"/>
      <c r="TKX22" s="99"/>
      <c r="TKY22" s="99"/>
      <c r="TKZ22" s="99"/>
      <c r="TLA22" s="99"/>
      <c r="TLB22" s="99"/>
      <c r="TLC22" s="99"/>
      <c r="TLD22" s="99"/>
      <c r="TLE22" s="99"/>
      <c r="TLF22" s="99"/>
      <c r="TLG22" s="99"/>
      <c r="TLH22" s="99"/>
      <c r="TLI22" s="99"/>
      <c r="TLJ22" s="99"/>
      <c r="TLK22" s="99"/>
      <c r="TLL22" s="99"/>
      <c r="TLM22" s="99"/>
      <c r="TLN22" s="99"/>
      <c r="TLO22" s="99"/>
      <c r="TLP22" s="99"/>
      <c r="TLQ22" s="99"/>
      <c r="TLR22" s="99"/>
      <c r="TLS22" s="99"/>
      <c r="TLT22" s="99"/>
      <c r="TLU22" s="99"/>
      <c r="TLV22" s="99"/>
      <c r="TLW22" s="99"/>
      <c r="TLX22" s="99"/>
      <c r="TLY22" s="99"/>
      <c r="TLZ22" s="99"/>
      <c r="TMA22" s="99"/>
      <c r="TMB22" s="99"/>
      <c r="TMC22" s="99"/>
      <c r="TMD22" s="99"/>
      <c r="TME22" s="99"/>
      <c r="TMF22" s="99"/>
      <c r="TMG22" s="99"/>
      <c r="TMH22" s="99"/>
      <c r="TMI22" s="99"/>
      <c r="TMJ22" s="99"/>
      <c r="TMK22" s="99"/>
      <c r="TML22" s="99"/>
      <c r="TMM22" s="99"/>
      <c r="TMN22" s="99"/>
      <c r="TMO22" s="99"/>
      <c r="TMP22" s="99"/>
      <c r="TMQ22" s="99"/>
      <c r="TMR22" s="99"/>
      <c r="TMS22" s="99"/>
      <c r="TMT22" s="99"/>
      <c r="TMU22" s="99"/>
      <c r="TMV22" s="99"/>
      <c r="TMW22" s="99"/>
      <c r="TMX22" s="99"/>
      <c r="TMY22" s="99"/>
      <c r="TMZ22" s="99"/>
      <c r="TNA22" s="99"/>
      <c r="TNB22" s="99"/>
      <c r="TNC22" s="99"/>
      <c r="TND22" s="99"/>
      <c r="TNE22" s="99"/>
      <c r="TNF22" s="99"/>
      <c r="TNG22" s="99"/>
      <c r="TNH22" s="99"/>
      <c r="TNI22" s="99"/>
      <c r="TNJ22" s="99"/>
      <c r="TNK22" s="99"/>
      <c r="TNL22" s="99"/>
      <c r="TNM22" s="99"/>
      <c r="TNN22" s="99"/>
      <c r="TNO22" s="99"/>
      <c r="TNP22" s="99"/>
      <c r="TNQ22" s="99"/>
      <c r="TNR22" s="99"/>
      <c r="TNS22" s="99"/>
      <c r="TNT22" s="99"/>
      <c r="TNU22" s="99"/>
      <c r="TNV22" s="99"/>
      <c r="TNW22" s="99"/>
      <c r="TNX22" s="99"/>
      <c r="TNY22" s="99"/>
      <c r="TNZ22" s="99"/>
      <c r="TOA22" s="99"/>
      <c r="TOB22" s="99"/>
      <c r="TOC22" s="99"/>
      <c r="TOD22" s="99"/>
      <c r="TOE22" s="99"/>
      <c r="TOF22" s="99"/>
      <c r="TOG22" s="99"/>
      <c r="TOH22" s="99"/>
      <c r="TOI22" s="99"/>
      <c r="TOJ22" s="99"/>
      <c r="TOK22" s="99"/>
      <c r="TOL22" s="99"/>
      <c r="TOM22" s="99"/>
      <c r="TON22" s="99"/>
      <c r="TOO22" s="99"/>
      <c r="TOP22" s="99"/>
      <c r="TOQ22" s="99"/>
      <c r="TOR22" s="99"/>
      <c r="TOS22" s="99"/>
      <c r="TOT22" s="99"/>
      <c r="TOU22" s="99"/>
      <c r="TOV22" s="99"/>
      <c r="TOW22" s="99"/>
      <c r="TOX22" s="99"/>
      <c r="TOY22" s="99"/>
      <c r="TOZ22" s="99"/>
      <c r="TPA22" s="99"/>
      <c r="TPB22" s="99"/>
      <c r="TPC22" s="99"/>
      <c r="TPD22" s="99"/>
      <c r="TPE22" s="99"/>
      <c r="TPF22" s="99"/>
      <c r="TPG22" s="99"/>
      <c r="TPH22" s="99"/>
      <c r="TPI22" s="99"/>
      <c r="TPJ22" s="99"/>
      <c r="TPK22" s="99"/>
      <c r="TPL22" s="99"/>
      <c r="TPM22" s="99"/>
      <c r="TPN22" s="99"/>
      <c r="TPO22" s="99"/>
      <c r="TPP22" s="99"/>
      <c r="TPQ22" s="99"/>
      <c r="TPR22" s="99"/>
      <c r="TPS22" s="99"/>
      <c r="TPT22" s="99"/>
      <c r="TPU22" s="99"/>
      <c r="TPV22" s="99"/>
      <c r="TPW22" s="99"/>
      <c r="TPX22" s="99"/>
      <c r="TPY22" s="99"/>
      <c r="TPZ22" s="99"/>
      <c r="TQA22" s="99"/>
      <c r="TQB22" s="99"/>
      <c r="TQC22" s="99"/>
      <c r="TQD22" s="99"/>
      <c r="TQE22" s="99"/>
      <c r="TQF22" s="99"/>
      <c r="TQG22" s="99"/>
      <c r="TQH22" s="99"/>
      <c r="TQI22" s="99"/>
      <c r="TQJ22" s="99"/>
      <c r="TQK22" s="99"/>
      <c r="TQL22" s="99"/>
      <c r="TQM22" s="99"/>
      <c r="TQN22" s="99"/>
      <c r="TQO22" s="99"/>
      <c r="TQP22" s="99"/>
      <c r="TQQ22" s="99"/>
      <c r="TQR22" s="99"/>
      <c r="TQS22" s="99"/>
      <c r="TQT22" s="99"/>
      <c r="TQU22" s="99"/>
      <c r="TQV22" s="99"/>
      <c r="TQW22" s="99"/>
      <c r="TQX22" s="99"/>
      <c r="TQY22" s="99"/>
      <c r="TQZ22" s="99"/>
      <c r="TRA22" s="99"/>
      <c r="TRB22" s="99"/>
      <c r="TRC22" s="99"/>
      <c r="TRD22" s="99"/>
      <c r="TRE22" s="99"/>
      <c r="TRF22" s="99"/>
      <c r="TRG22" s="99"/>
      <c r="TRH22" s="99"/>
      <c r="TRI22" s="99"/>
      <c r="TRJ22" s="99"/>
      <c r="TRK22" s="99"/>
      <c r="TRL22" s="99"/>
      <c r="TRM22" s="99"/>
      <c r="TRN22" s="99"/>
      <c r="TRO22" s="99"/>
      <c r="TRP22" s="99"/>
      <c r="TRQ22" s="99"/>
      <c r="TRR22" s="99"/>
      <c r="TRS22" s="99"/>
      <c r="TRT22" s="99"/>
      <c r="TRU22" s="99"/>
      <c r="TRV22" s="99"/>
      <c r="TRW22" s="99"/>
      <c r="TRX22" s="99"/>
      <c r="TRY22" s="99"/>
      <c r="TRZ22" s="99"/>
      <c r="TSA22" s="99"/>
      <c r="TSB22" s="99"/>
      <c r="TSC22" s="99"/>
      <c r="TSD22" s="99"/>
      <c r="TSE22" s="99"/>
      <c r="TSF22" s="99"/>
      <c r="TSG22" s="99"/>
      <c r="TSH22" s="99"/>
      <c r="TSI22" s="99"/>
      <c r="TSJ22" s="99"/>
      <c r="TSK22" s="99"/>
      <c r="TSL22" s="99"/>
      <c r="TSM22" s="99"/>
      <c r="TSN22" s="99"/>
      <c r="TSO22" s="99"/>
      <c r="TSP22" s="99"/>
      <c r="TSQ22" s="99"/>
      <c r="TSR22" s="99"/>
      <c r="TSS22" s="99"/>
      <c r="TST22" s="99"/>
      <c r="TSU22" s="99"/>
      <c r="TSV22" s="99"/>
      <c r="TSW22" s="99"/>
      <c r="TSX22" s="99"/>
      <c r="TSY22" s="99"/>
      <c r="TSZ22" s="99"/>
      <c r="TTA22" s="99"/>
      <c r="TTB22" s="99"/>
      <c r="TTC22" s="99"/>
      <c r="TTD22" s="99"/>
      <c r="TTE22" s="99"/>
      <c r="TTF22" s="99"/>
      <c r="TTG22" s="99"/>
      <c r="TTH22" s="99"/>
      <c r="TTI22" s="99"/>
      <c r="TTJ22" s="99"/>
      <c r="TTK22" s="99"/>
      <c r="TTL22" s="99"/>
      <c r="TTM22" s="99"/>
      <c r="TTN22" s="99"/>
      <c r="TTO22" s="99"/>
      <c r="TTP22" s="99"/>
      <c r="TTQ22" s="99"/>
      <c r="TTR22" s="99"/>
      <c r="TTS22" s="99"/>
      <c r="TTT22" s="99"/>
      <c r="TTU22" s="99"/>
      <c r="TTV22" s="99"/>
      <c r="TTW22" s="99"/>
      <c r="TTX22" s="99"/>
      <c r="TTY22" s="99"/>
      <c r="TTZ22" s="99"/>
      <c r="TUA22" s="99"/>
      <c r="TUB22" s="99"/>
      <c r="TUC22" s="99"/>
      <c r="TUD22" s="99"/>
      <c r="TUE22" s="99"/>
      <c r="TUF22" s="99"/>
      <c r="TUG22" s="99"/>
      <c r="TUH22" s="99"/>
      <c r="TUI22" s="99"/>
      <c r="TUJ22" s="99"/>
      <c r="TUK22" s="99"/>
      <c r="TUL22" s="99"/>
      <c r="TUM22" s="99"/>
      <c r="TUN22" s="99"/>
      <c r="TUO22" s="99"/>
      <c r="TUP22" s="99"/>
      <c r="TUQ22" s="99"/>
      <c r="TUR22" s="99"/>
      <c r="TUS22" s="99"/>
      <c r="TUT22" s="99"/>
      <c r="TUU22" s="99"/>
      <c r="TUV22" s="99"/>
      <c r="TUW22" s="99"/>
      <c r="TUX22" s="99"/>
      <c r="TUY22" s="99"/>
      <c r="TUZ22" s="99"/>
      <c r="TVA22" s="99"/>
      <c r="TVB22" s="99"/>
      <c r="TVC22" s="99"/>
      <c r="TVD22" s="99"/>
      <c r="TVE22" s="99"/>
      <c r="TVF22" s="99"/>
      <c r="TVG22" s="99"/>
      <c r="TVH22" s="99"/>
      <c r="TVI22" s="99"/>
      <c r="TVJ22" s="99"/>
      <c r="TVK22" s="99"/>
      <c r="TVL22" s="99"/>
      <c r="TVM22" s="99"/>
      <c r="TVN22" s="99"/>
      <c r="TVO22" s="99"/>
      <c r="TVP22" s="99"/>
      <c r="TVQ22" s="99"/>
      <c r="TVR22" s="99"/>
      <c r="TVS22" s="99"/>
      <c r="TVT22" s="99"/>
      <c r="TVU22" s="99"/>
      <c r="TVV22" s="99"/>
      <c r="TVW22" s="99"/>
      <c r="TVX22" s="99"/>
      <c r="TVY22" s="99"/>
      <c r="TVZ22" s="99"/>
      <c r="TWA22" s="99"/>
      <c r="TWB22" s="99"/>
      <c r="TWC22" s="99"/>
      <c r="TWD22" s="99"/>
      <c r="TWE22" s="99"/>
      <c r="TWF22" s="99"/>
      <c r="TWG22" s="99"/>
      <c r="TWH22" s="99"/>
      <c r="TWI22" s="99"/>
      <c r="TWJ22" s="99"/>
      <c r="TWK22" s="99"/>
      <c r="TWL22" s="99"/>
      <c r="TWM22" s="99"/>
      <c r="TWN22" s="99"/>
      <c r="TWO22" s="99"/>
      <c r="TWP22" s="99"/>
      <c r="TWQ22" s="99"/>
      <c r="TWR22" s="99"/>
      <c r="TWS22" s="99"/>
      <c r="TWT22" s="99"/>
      <c r="TWU22" s="99"/>
      <c r="TWV22" s="99"/>
      <c r="TWW22" s="99"/>
      <c r="TWX22" s="99"/>
      <c r="TWY22" s="99"/>
      <c r="TWZ22" s="99"/>
      <c r="TXA22" s="99"/>
      <c r="TXB22" s="99"/>
      <c r="TXC22" s="99"/>
      <c r="TXD22" s="99"/>
      <c r="TXE22" s="99"/>
      <c r="TXF22" s="99"/>
      <c r="TXG22" s="99"/>
      <c r="TXH22" s="99"/>
      <c r="TXI22" s="99"/>
      <c r="TXJ22" s="99"/>
      <c r="TXK22" s="99"/>
      <c r="TXL22" s="99"/>
      <c r="TXM22" s="99"/>
      <c r="TXN22" s="99"/>
      <c r="TXO22" s="99"/>
      <c r="TXP22" s="99"/>
      <c r="TXQ22" s="99"/>
      <c r="TXR22" s="99"/>
      <c r="TXS22" s="99"/>
      <c r="TXT22" s="99"/>
      <c r="TXU22" s="99"/>
      <c r="TXV22" s="99"/>
      <c r="TXW22" s="99"/>
      <c r="TXX22" s="99"/>
      <c r="TXY22" s="99"/>
      <c r="TXZ22" s="99"/>
      <c r="TYA22" s="99"/>
      <c r="TYB22" s="99"/>
      <c r="TYC22" s="99"/>
      <c r="TYD22" s="99"/>
      <c r="TYE22" s="99"/>
      <c r="TYF22" s="99"/>
      <c r="TYG22" s="99"/>
      <c r="TYH22" s="99"/>
      <c r="TYI22" s="99"/>
      <c r="TYJ22" s="99"/>
      <c r="TYK22" s="99"/>
      <c r="TYL22" s="99"/>
      <c r="TYM22" s="99"/>
      <c r="TYN22" s="99"/>
      <c r="TYO22" s="99"/>
      <c r="TYP22" s="99"/>
      <c r="TYQ22" s="99"/>
      <c r="TYR22" s="99"/>
      <c r="TYS22" s="99"/>
      <c r="TYT22" s="99"/>
      <c r="TYU22" s="99"/>
      <c r="TYV22" s="99"/>
      <c r="TYW22" s="99"/>
      <c r="TYX22" s="99"/>
      <c r="TYY22" s="99"/>
      <c r="TYZ22" s="99"/>
      <c r="TZA22" s="99"/>
      <c r="TZB22" s="99"/>
      <c r="TZC22" s="99"/>
      <c r="TZD22" s="99"/>
      <c r="TZE22" s="99"/>
      <c r="TZF22" s="99"/>
      <c r="TZG22" s="99"/>
      <c r="TZH22" s="99"/>
      <c r="TZI22" s="99"/>
      <c r="TZJ22" s="99"/>
      <c r="TZK22" s="99"/>
      <c r="TZL22" s="99"/>
      <c r="TZM22" s="99"/>
      <c r="TZN22" s="99"/>
      <c r="TZO22" s="99"/>
      <c r="TZP22" s="99"/>
      <c r="TZQ22" s="99"/>
      <c r="TZR22" s="99"/>
      <c r="TZS22" s="99"/>
      <c r="TZT22" s="99"/>
      <c r="TZU22" s="99"/>
      <c r="TZV22" s="99"/>
      <c r="TZW22" s="99"/>
      <c r="TZX22" s="99"/>
      <c r="TZY22" s="99"/>
      <c r="TZZ22" s="99"/>
      <c r="UAA22" s="99"/>
      <c r="UAB22" s="99"/>
      <c r="UAC22" s="99"/>
      <c r="UAD22" s="99"/>
      <c r="UAE22" s="99"/>
      <c r="UAF22" s="99"/>
      <c r="UAG22" s="99"/>
      <c r="UAH22" s="99"/>
      <c r="UAI22" s="99"/>
      <c r="UAJ22" s="99"/>
      <c r="UAK22" s="99"/>
      <c r="UAL22" s="99"/>
      <c r="UAM22" s="99"/>
      <c r="UAN22" s="99"/>
      <c r="UAO22" s="99"/>
      <c r="UAP22" s="99"/>
      <c r="UAQ22" s="99"/>
      <c r="UAR22" s="99"/>
      <c r="UAS22" s="99"/>
      <c r="UAT22" s="99"/>
      <c r="UAU22" s="99"/>
      <c r="UAV22" s="99"/>
      <c r="UAW22" s="99"/>
      <c r="UAX22" s="99"/>
      <c r="UAY22" s="99"/>
      <c r="UAZ22" s="99"/>
      <c r="UBA22" s="99"/>
      <c r="UBB22" s="99"/>
      <c r="UBC22" s="99"/>
      <c r="UBD22" s="99"/>
      <c r="UBE22" s="99"/>
      <c r="UBF22" s="99"/>
      <c r="UBG22" s="99"/>
      <c r="UBH22" s="99"/>
      <c r="UBI22" s="99"/>
      <c r="UBJ22" s="99"/>
      <c r="UBK22" s="99"/>
      <c r="UBL22" s="99"/>
      <c r="UBM22" s="99"/>
      <c r="UBN22" s="99"/>
      <c r="UBO22" s="99"/>
      <c r="UBP22" s="99"/>
      <c r="UBQ22" s="99"/>
      <c r="UBR22" s="99"/>
      <c r="UBS22" s="99"/>
      <c r="UBT22" s="99"/>
      <c r="UBU22" s="99"/>
      <c r="UBV22" s="99"/>
      <c r="UBW22" s="99"/>
      <c r="UBX22" s="99"/>
      <c r="UBY22" s="99"/>
      <c r="UBZ22" s="99"/>
      <c r="UCA22" s="99"/>
      <c r="UCB22" s="99"/>
      <c r="UCC22" s="99"/>
      <c r="UCD22" s="99"/>
      <c r="UCE22" s="99"/>
      <c r="UCF22" s="99"/>
      <c r="UCG22" s="99"/>
      <c r="UCH22" s="99"/>
      <c r="UCI22" s="99"/>
      <c r="UCJ22" s="99"/>
      <c r="UCK22" s="99"/>
      <c r="UCL22" s="99"/>
      <c r="UCM22" s="99"/>
      <c r="UCN22" s="99"/>
      <c r="UCO22" s="99"/>
      <c r="UCP22" s="99"/>
      <c r="UCQ22" s="99"/>
      <c r="UCR22" s="99"/>
      <c r="UCS22" s="99"/>
      <c r="UCT22" s="99"/>
      <c r="UCU22" s="99"/>
      <c r="UCV22" s="99"/>
      <c r="UCW22" s="99"/>
      <c r="UCX22" s="99"/>
      <c r="UCY22" s="99"/>
      <c r="UCZ22" s="99"/>
      <c r="UDA22" s="99"/>
      <c r="UDB22" s="99"/>
      <c r="UDC22" s="99"/>
      <c r="UDD22" s="99"/>
      <c r="UDE22" s="99"/>
      <c r="UDF22" s="99"/>
      <c r="UDG22" s="99"/>
      <c r="UDH22" s="99"/>
      <c r="UDI22" s="99"/>
      <c r="UDJ22" s="99"/>
      <c r="UDK22" s="99"/>
      <c r="UDL22" s="99"/>
      <c r="UDM22" s="99"/>
      <c r="UDN22" s="99"/>
      <c r="UDO22" s="99"/>
      <c r="UDP22" s="99"/>
      <c r="UDQ22" s="99"/>
      <c r="UDR22" s="99"/>
      <c r="UDS22" s="99"/>
      <c r="UDT22" s="99"/>
      <c r="UDU22" s="99"/>
      <c r="UDV22" s="99"/>
      <c r="UDW22" s="99"/>
      <c r="UDX22" s="99"/>
      <c r="UDY22" s="99"/>
      <c r="UDZ22" s="99"/>
      <c r="UEA22" s="99"/>
      <c r="UEB22" s="99"/>
      <c r="UEC22" s="99"/>
      <c r="UED22" s="99"/>
      <c r="UEE22" s="99"/>
      <c r="UEF22" s="99"/>
      <c r="UEG22" s="99"/>
      <c r="UEH22" s="99"/>
      <c r="UEI22" s="99"/>
      <c r="UEJ22" s="99"/>
      <c r="UEK22" s="99"/>
      <c r="UEL22" s="99"/>
      <c r="UEM22" s="99"/>
      <c r="UEN22" s="99"/>
      <c r="UEO22" s="99"/>
      <c r="UEP22" s="99"/>
      <c r="UEQ22" s="99"/>
      <c r="UER22" s="99"/>
      <c r="UES22" s="99"/>
      <c r="UET22" s="99"/>
      <c r="UEU22" s="99"/>
      <c r="UEV22" s="99"/>
      <c r="UEW22" s="99"/>
      <c r="UEX22" s="99"/>
      <c r="UEY22" s="99"/>
      <c r="UEZ22" s="99"/>
      <c r="UFA22" s="99"/>
      <c r="UFB22" s="99"/>
      <c r="UFC22" s="99"/>
      <c r="UFD22" s="99"/>
      <c r="UFE22" s="99"/>
      <c r="UFF22" s="99"/>
      <c r="UFG22" s="99"/>
      <c r="UFH22" s="99"/>
      <c r="UFI22" s="99"/>
      <c r="UFJ22" s="99"/>
      <c r="UFK22" s="99"/>
      <c r="UFL22" s="99"/>
      <c r="UFM22" s="99"/>
      <c r="UFN22" s="99"/>
      <c r="UFO22" s="99"/>
      <c r="UFP22" s="99"/>
      <c r="UFQ22" s="99"/>
      <c r="UFR22" s="99"/>
      <c r="UFS22" s="99"/>
      <c r="UFT22" s="99"/>
      <c r="UFU22" s="99"/>
      <c r="UFV22" s="99"/>
      <c r="UFW22" s="99"/>
      <c r="UFX22" s="99"/>
      <c r="UFY22" s="99"/>
      <c r="UFZ22" s="99"/>
      <c r="UGA22" s="99"/>
      <c r="UGB22" s="99"/>
      <c r="UGC22" s="99"/>
      <c r="UGD22" s="99"/>
      <c r="UGE22" s="99"/>
      <c r="UGF22" s="99"/>
      <c r="UGG22" s="99"/>
      <c r="UGH22" s="99"/>
      <c r="UGI22" s="99"/>
      <c r="UGJ22" s="99"/>
      <c r="UGK22" s="99"/>
      <c r="UGL22" s="99"/>
      <c r="UGM22" s="99"/>
      <c r="UGN22" s="99"/>
      <c r="UGO22" s="99"/>
      <c r="UGP22" s="99"/>
      <c r="UGQ22" s="99"/>
      <c r="UGR22" s="99"/>
      <c r="UGS22" s="99"/>
      <c r="UGT22" s="99"/>
      <c r="UGU22" s="99"/>
      <c r="UGV22" s="99"/>
      <c r="UGW22" s="99"/>
      <c r="UGX22" s="99"/>
      <c r="UGY22" s="99"/>
      <c r="UGZ22" s="99"/>
      <c r="UHA22" s="99"/>
      <c r="UHB22" s="99"/>
      <c r="UHC22" s="99"/>
      <c r="UHD22" s="99"/>
      <c r="UHE22" s="99"/>
      <c r="UHF22" s="99"/>
      <c r="UHG22" s="99"/>
      <c r="UHH22" s="99"/>
      <c r="UHI22" s="99"/>
      <c r="UHJ22" s="99"/>
      <c r="UHK22" s="99"/>
      <c r="UHL22" s="99"/>
      <c r="UHM22" s="99"/>
      <c r="UHN22" s="99"/>
      <c r="UHO22" s="99"/>
      <c r="UHP22" s="99"/>
      <c r="UHQ22" s="99"/>
      <c r="UHR22" s="99"/>
      <c r="UHS22" s="99"/>
      <c r="UHT22" s="99"/>
      <c r="UHU22" s="99"/>
      <c r="UHV22" s="99"/>
      <c r="UHW22" s="99"/>
      <c r="UHX22" s="99"/>
      <c r="UHY22" s="99"/>
      <c r="UHZ22" s="99"/>
      <c r="UIA22" s="99"/>
      <c r="UIB22" s="99"/>
      <c r="UIC22" s="99"/>
      <c r="UID22" s="99"/>
      <c r="UIE22" s="99"/>
      <c r="UIF22" s="99"/>
      <c r="UIG22" s="99"/>
      <c r="UIH22" s="99"/>
      <c r="UII22" s="99"/>
      <c r="UIJ22" s="99"/>
      <c r="UIK22" s="99"/>
      <c r="UIL22" s="99"/>
      <c r="UIM22" s="99"/>
      <c r="UIN22" s="99"/>
      <c r="UIO22" s="99"/>
      <c r="UIP22" s="99"/>
      <c r="UIQ22" s="99"/>
      <c r="UIR22" s="99"/>
      <c r="UIS22" s="99"/>
      <c r="UIT22" s="99"/>
      <c r="UIU22" s="99"/>
      <c r="UIV22" s="99"/>
      <c r="UIW22" s="99"/>
      <c r="UIX22" s="99"/>
      <c r="UIY22" s="99"/>
      <c r="UIZ22" s="99"/>
      <c r="UJA22" s="99"/>
      <c r="UJB22" s="99"/>
      <c r="UJC22" s="99"/>
      <c r="UJD22" s="99"/>
      <c r="UJE22" s="99"/>
      <c r="UJF22" s="99"/>
      <c r="UJG22" s="99"/>
      <c r="UJH22" s="99"/>
      <c r="UJI22" s="99"/>
      <c r="UJJ22" s="99"/>
      <c r="UJK22" s="99"/>
      <c r="UJL22" s="99"/>
      <c r="UJM22" s="99"/>
      <c r="UJN22" s="99"/>
      <c r="UJO22" s="99"/>
      <c r="UJP22" s="99"/>
      <c r="UJQ22" s="99"/>
      <c r="UJR22" s="99"/>
      <c r="UJS22" s="99"/>
      <c r="UJT22" s="99"/>
      <c r="UJU22" s="99"/>
      <c r="UJV22" s="99"/>
      <c r="UJW22" s="99"/>
      <c r="UJX22" s="99"/>
      <c r="UJY22" s="99"/>
      <c r="UJZ22" s="99"/>
      <c r="UKA22" s="99"/>
      <c r="UKB22" s="99"/>
      <c r="UKC22" s="99"/>
      <c r="UKD22" s="99"/>
      <c r="UKE22" s="99"/>
      <c r="UKF22" s="99"/>
      <c r="UKG22" s="99"/>
      <c r="UKH22" s="99"/>
      <c r="UKI22" s="99"/>
      <c r="UKJ22" s="99"/>
      <c r="UKK22" s="99"/>
      <c r="UKL22" s="99"/>
      <c r="UKM22" s="99"/>
      <c r="UKN22" s="99"/>
      <c r="UKO22" s="99"/>
      <c r="UKP22" s="99"/>
      <c r="UKQ22" s="99"/>
      <c r="UKR22" s="99"/>
      <c r="UKS22" s="99"/>
      <c r="UKT22" s="99"/>
      <c r="UKU22" s="99"/>
      <c r="UKV22" s="99"/>
      <c r="UKW22" s="99"/>
      <c r="UKX22" s="99"/>
      <c r="UKY22" s="99"/>
      <c r="UKZ22" s="99"/>
      <c r="ULA22" s="99"/>
      <c r="ULB22" s="99"/>
      <c r="ULC22" s="99"/>
      <c r="ULD22" s="99"/>
      <c r="ULE22" s="99"/>
      <c r="ULF22" s="99"/>
      <c r="ULG22" s="99"/>
      <c r="ULH22" s="99"/>
      <c r="ULI22" s="99"/>
      <c r="ULJ22" s="99"/>
      <c r="ULK22" s="99"/>
      <c r="ULL22" s="99"/>
      <c r="ULM22" s="99"/>
      <c r="ULN22" s="99"/>
      <c r="ULO22" s="99"/>
      <c r="ULP22" s="99"/>
      <c r="ULQ22" s="99"/>
      <c r="ULR22" s="99"/>
      <c r="ULS22" s="99"/>
      <c r="ULT22" s="99"/>
      <c r="ULU22" s="99"/>
      <c r="ULV22" s="99"/>
      <c r="ULW22" s="99"/>
      <c r="ULX22" s="99"/>
      <c r="ULY22" s="99"/>
      <c r="ULZ22" s="99"/>
      <c r="UMA22" s="99"/>
      <c r="UMB22" s="99"/>
      <c r="UMC22" s="99"/>
      <c r="UMD22" s="99"/>
      <c r="UME22" s="99"/>
      <c r="UMF22" s="99"/>
      <c r="UMG22" s="99"/>
      <c r="UMH22" s="99"/>
      <c r="UMI22" s="99"/>
      <c r="UMJ22" s="99"/>
      <c r="UMK22" s="99"/>
      <c r="UML22" s="99"/>
      <c r="UMM22" s="99"/>
      <c r="UMN22" s="99"/>
      <c r="UMO22" s="99"/>
      <c r="UMP22" s="99"/>
      <c r="UMQ22" s="99"/>
      <c r="UMR22" s="99"/>
      <c r="UMS22" s="99"/>
      <c r="UMT22" s="99"/>
      <c r="UMU22" s="99"/>
      <c r="UMV22" s="99"/>
      <c r="UMW22" s="99"/>
      <c r="UMX22" s="99"/>
      <c r="UMY22" s="99"/>
      <c r="UMZ22" s="99"/>
      <c r="UNA22" s="99"/>
      <c r="UNB22" s="99"/>
      <c r="UNC22" s="99"/>
      <c r="UND22" s="99"/>
      <c r="UNE22" s="99"/>
      <c r="UNF22" s="99"/>
      <c r="UNG22" s="99"/>
      <c r="UNH22" s="99"/>
      <c r="UNI22" s="99"/>
      <c r="UNJ22" s="99"/>
      <c r="UNK22" s="99"/>
      <c r="UNL22" s="99"/>
      <c r="UNM22" s="99"/>
      <c r="UNN22" s="99"/>
      <c r="UNO22" s="99"/>
      <c r="UNP22" s="99"/>
      <c r="UNQ22" s="99"/>
      <c r="UNR22" s="99"/>
      <c r="UNS22" s="99"/>
      <c r="UNT22" s="99"/>
      <c r="UNU22" s="99"/>
      <c r="UNV22" s="99"/>
      <c r="UNW22" s="99"/>
      <c r="UNX22" s="99"/>
      <c r="UNY22" s="99"/>
      <c r="UNZ22" s="99"/>
      <c r="UOA22" s="99"/>
      <c r="UOB22" s="99"/>
      <c r="UOC22" s="99"/>
      <c r="UOD22" s="99"/>
      <c r="UOE22" s="99"/>
      <c r="UOF22" s="99"/>
      <c r="UOG22" s="99"/>
      <c r="UOH22" s="99"/>
      <c r="UOI22" s="99"/>
      <c r="UOJ22" s="99"/>
      <c r="UOK22" s="99"/>
      <c r="UOL22" s="99"/>
      <c r="UOM22" s="99"/>
      <c r="UON22" s="99"/>
      <c r="UOO22" s="99"/>
      <c r="UOP22" s="99"/>
      <c r="UOQ22" s="99"/>
      <c r="UOR22" s="99"/>
      <c r="UOS22" s="99"/>
      <c r="UOT22" s="99"/>
      <c r="UOU22" s="99"/>
      <c r="UOV22" s="99"/>
      <c r="UOW22" s="99"/>
      <c r="UOX22" s="99"/>
      <c r="UOY22" s="99"/>
      <c r="UOZ22" s="99"/>
      <c r="UPA22" s="99"/>
      <c r="UPB22" s="99"/>
      <c r="UPC22" s="99"/>
      <c r="UPD22" s="99"/>
      <c r="UPE22" s="99"/>
      <c r="UPF22" s="99"/>
      <c r="UPG22" s="99"/>
      <c r="UPH22" s="99"/>
      <c r="UPI22" s="99"/>
      <c r="UPJ22" s="99"/>
      <c r="UPK22" s="99"/>
      <c r="UPL22" s="99"/>
      <c r="UPM22" s="99"/>
      <c r="UPN22" s="99"/>
      <c r="UPO22" s="99"/>
      <c r="UPP22" s="99"/>
      <c r="UPQ22" s="99"/>
      <c r="UPR22" s="99"/>
      <c r="UPS22" s="99"/>
      <c r="UPT22" s="99"/>
      <c r="UPU22" s="99"/>
      <c r="UPV22" s="99"/>
      <c r="UPW22" s="99"/>
      <c r="UPX22" s="99"/>
      <c r="UPY22" s="99"/>
      <c r="UPZ22" s="99"/>
      <c r="UQA22" s="99"/>
      <c r="UQB22" s="99"/>
      <c r="UQC22" s="99"/>
      <c r="UQD22" s="99"/>
      <c r="UQE22" s="99"/>
      <c r="UQF22" s="99"/>
      <c r="UQG22" s="99"/>
      <c r="UQH22" s="99"/>
      <c r="UQI22" s="99"/>
      <c r="UQJ22" s="99"/>
      <c r="UQK22" s="99"/>
      <c r="UQL22" s="99"/>
      <c r="UQM22" s="99"/>
      <c r="UQN22" s="99"/>
      <c r="UQO22" s="99"/>
      <c r="UQP22" s="99"/>
      <c r="UQQ22" s="99"/>
      <c r="UQR22" s="99"/>
      <c r="UQS22" s="99"/>
      <c r="UQT22" s="99"/>
      <c r="UQU22" s="99"/>
      <c r="UQV22" s="99"/>
      <c r="UQW22" s="99"/>
      <c r="UQX22" s="99"/>
      <c r="UQY22" s="99"/>
      <c r="UQZ22" s="99"/>
      <c r="URA22" s="99"/>
      <c r="URB22" s="99"/>
      <c r="URC22" s="99"/>
      <c r="URD22" s="99"/>
      <c r="URE22" s="99"/>
      <c r="URF22" s="99"/>
      <c r="URG22" s="99"/>
      <c r="URH22" s="99"/>
      <c r="URI22" s="99"/>
      <c r="URJ22" s="99"/>
      <c r="URK22" s="99"/>
      <c r="URL22" s="99"/>
      <c r="URM22" s="99"/>
      <c r="URN22" s="99"/>
      <c r="URO22" s="99"/>
      <c r="URP22" s="99"/>
      <c r="URQ22" s="99"/>
      <c r="URR22" s="99"/>
      <c r="URS22" s="99"/>
      <c r="URT22" s="99"/>
      <c r="URU22" s="99"/>
      <c r="URV22" s="99"/>
      <c r="URW22" s="99"/>
      <c r="URX22" s="99"/>
      <c r="URY22" s="99"/>
      <c r="URZ22" s="99"/>
      <c r="USA22" s="99"/>
      <c r="USB22" s="99"/>
      <c r="USC22" s="99"/>
      <c r="USD22" s="99"/>
      <c r="USE22" s="99"/>
      <c r="USF22" s="99"/>
      <c r="USG22" s="99"/>
      <c r="USH22" s="99"/>
      <c r="USI22" s="99"/>
      <c r="USJ22" s="99"/>
      <c r="USK22" s="99"/>
      <c r="USL22" s="99"/>
      <c r="USM22" s="99"/>
      <c r="USN22" s="99"/>
      <c r="USO22" s="99"/>
      <c r="USP22" s="99"/>
      <c r="USQ22" s="99"/>
      <c r="USR22" s="99"/>
      <c r="USS22" s="99"/>
      <c r="UST22" s="99"/>
      <c r="USU22" s="99"/>
      <c r="USV22" s="99"/>
      <c r="USW22" s="99"/>
      <c r="USX22" s="99"/>
      <c r="USY22" s="99"/>
      <c r="USZ22" s="99"/>
      <c r="UTA22" s="99"/>
      <c r="UTB22" s="99"/>
      <c r="UTC22" s="99"/>
      <c r="UTD22" s="99"/>
      <c r="UTE22" s="99"/>
      <c r="UTF22" s="99"/>
      <c r="UTG22" s="99"/>
      <c r="UTH22" s="99"/>
      <c r="UTI22" s="99"/>
      <c r="UTJ22" s="99"/>
      <c r="UTK22" s="99"/>
      <c r="UTL22" s="99"/>
      <c r="UTM22" s="99"/>
      <c r="UTN22" s="99"/>
      <c r="UTO22" s="99"/>
      <c r="UTP22" s="99"/>
      <c r="UTQ22" s="99"/>
      <c r="UTR22" s="99"/>
      <c r="UTS22" s="99"/>
      <c r="UTT22" s="99"/>
      <c r="UTU22" s="99"/>
      <c r="UTV22" s="99"/>
      <c r="UTW22" s="99"/>
      <c r="UTX22" s="99"/>
      <c r="UTY22" s="99"/>
      <c r="UTZ22" s="99"/>
      <c r="UUA22" s="99"/>
      <c r="UUB22" s="99"/>
      <c r="UUC22" s="99"/>
      <c r="UUD22" s="99"/>
      <c r="UUE22" s="99"/>
      <c r="UUF22" s="99"/>
      <c r="UUG22" s="99"/>
      <c r="UUH22" s="99"/>
      <c r="UUI22" s="99"/>
      <c r="UUJ22" s="99"/>
      <c r="UUK22" s="99"/>
      <c r="UUL22" s="99"/>
      <c r="UUM22" s="99"/>
      <c r="UUN22" s="99"/>
      <c r="UUO22" s="99"/>
      <c r="UUP22" s="99"/>
      <c r="UUQ22" s="99"/>
      <c r="UUR22" s="99"/>
      <c r="UUS22" s="99"/>
      <c r="UUT22" s="99"/>
      <c r="UUU22" s="99"/>
      <c r="UUV22" s="99"/>
      <c r="UUW22" s="99"/>
      <c r="UUX22" s="99"/>
      <c r="UUY22" s="99"/>
      <c r="UUZ22" s="99"/>
      <c r="UVA22" s="99"/>
      <c r="UVB22" s="99"/>
      <c r="UVC22" s="99"/>
      <c r="UVD22" s="99"/>
      <c r="UVE22" s="99"/>
      <c r="UVF22" s="99"/>
      <c r="UVG22" s="99"/>
      <c r="UVH22" s="99"/>
      <c r="UVI22" s="99"/>
      <c r="UVJ22" s="99"/>
      <c r="UVK22" s="99"/>
      <c r="UVL22" s="99"/>
      <c r="UVM22" s="99"/>
      <c r="UVN22" s="99"/>
      <c r="UVO22" s="99"/>
      <c r="UVP22" s="99"/>
      <c r="UVQ22" s="99"/>
      <c r="UVR22" s="99"/>
      <c r="UVS22" s="99"/>
      <c r="UVT22" s="99"/>
      <c r="UVU22" s="99"/>
      <c r="UVV22" s="99"/>
      <c r="UVW22" s="99"/>
      <c r="UVX22" s="99"/>
      <c r="UVY22" s="99"/>
      <c r="UVZ22" s="99"/>
      <c r="UWA22" s="99"/>
      <c r="UWB22" s="99"/>
      <c r="UWC22" s="99"/>
      <c r="UWD22" s="99"/>
      <c r="UWE22" s="99"/>
      <c r="UWF22" s="99"/>
      <c r="UWG22" s="99"/>
      <c r="UWH22" s="99"/>
      <c r="UWI22" s="99"/>
      <c r="UWJ22" s="99"/>
      <c r="UWK22" s="99"/>
      <c r="UWL22" s="99"/>
      <c r="UWM22" s="99"/>
      <c r="UWN22" s="99"/>
      <c r="UWO22" s="99"/>
      <c r="UWP22" s="99"/>
      <c r="UWQ22" s="99"/>
      <c r="UWR22" s="99"/>
      <c r="UWS22" s="99"/>
      <c r="UWT22" s="99"/>
      <c r="UWU22" s="99"/>
      <c r="UWV22" s="99"/>
      <c r="UWW22" s="99"/>
      <c r="UWX22" s="99"/>
      <c r="UWY22" s="99"/>
      <c r="UWZ22" s="99"/>
      <c r="UXA22" s="99"/>
      <c r="UXB22" s="99"/>
      <c r="UXC22" s="99"/>
      <c r="UXD22" s="99"/>
      <c r="UXE22" s="99"/>
      <c r="UXF22" s="99"/>
      <c r="UXG22" s="99"/>
      <c r="UXH22" s="99"/>
      <c r="UXI22" s="99"/>
      <c r="UXJ22" s="99"/>
      <c r="UXK22" s="99"/>
      <c r="UXL22" s="99"/>
      <c r="UXM22" s="99"/>
      <c r="UXN22" s="99"/>
      <c r="UXO22" s="99"/>
      <c r="UXP22" s="99"/>
      <c r="UXQ22" s="99"/>
      <c r="UXR22" s="99"/>
      <c r="UXS22" s="99"/>
      <c r="UXT22" s="99"/>
      <c r="UXU22" s="99"/>
      <c r="UXV22" s="99"/>
      <c r="UXW22" s="99"/>
      <c r="UXX22" s="99"/>
      <c r="UXY22" s="99"/>
      <c r="UXZ22" s="99"/>
      <c r="UYA22" s="99"/>
      <c r="UYB22" s="99"/>
      <c r="UYC22" s="99"/>
      <c r="UYD22" s="99"/>
      <c r="UYE22" s="99"/>
      <c r="UYF22" s="99"/>
      <c r="UYG22" s="99"/>
      <c r="UYH22" s="99"/>
      <c r="UYI22" s="99"/>
      <c r="UYJ22" s="99"/>
      <c r="UYK22" s="99"/>
      <c r="UYL22" s="99"/>
      <c r="UYM22" s="99"/>
      <c r="UYN22" s="99"/>
      <c r="UYO22" s="99"/>
      <c r="UYP22" s="99"/>
      <c r="UYQ22" s="99"/>
      <c r="UYR22" s="99"/>
      <c r="UYS22" s="99"/>
      <c r="UYT22" s="99"/>
      <c r="UYU22" s="99"/>
      <c r="UYV22" s="99"/>
      <c r="UYW22" s="99"/>
      <c r="UYX22" s="99"/>
      <c r="UYY22" s="99"/>
      <c r="UYZ22" s="99"/>
      <c r="UZA22" s="99"/>
      <c r="UZB22" s="99"/>
      <c r="UZC22" s="99"/>
      <c r="UZD22" s="99"/>
      <c r="UZE22" s="99"/>
      <c r="UZF22" s="99"/>
      <c r="UZG22" s="99"/>
      <c r="UZH22" s="99"/>
      <c r="UZI22" s="99"/>
      <c r="UZJ22" s="99"/>
      <c r="UZK22" s="99"/>
      <c r="UZL22" s="99"/>
      <c r="UZM22" s="99"/>
      <c r="UZN22" s="99"/>
      <c r="UZO22" s="99"/>
      <c r="UZP22" s="99"/>
      <c r="UZQ22" s="99"/>
      <c r="UZR22" s="99"/>
      <c r="UZS22" s="99"/>
      <c r="UZT22" s="99"/>
      <c r="UZU22" s="99"/>
      <c r="UZV22" s="99"/>
      <c r="UZW22" s="99"/>
      <c r="UZX22" s="99"/>
      <c r="UZY22" s="99"/>
      <c r="UZZ22" s="99"/>
      <c r="VAA22" s="99"/>
      <c r="VAB22" s="99"/>
      <c r="VAC22" s="99"/>
      <c r="VAD22" s="99"/>
      <c r="VAE22" s="99"/>
      <c r="VAF22" s="99"/>
      <c r="VAG22" s="99"/>
      <c r="VAH22" s="99"/>
      <c r="VAI22" s="99"/>
      <c r="VAJ22" s="99"/>
      <c r="VAK22" s="99"/>
      <c r="VAL22" s="99"/>
      <c r="VAM22" s="99"/>
      <c r="VAN22" s="99"/>
      <c r="VAO22" s="99"/>
      <c r="VAP22" s="99"/>
      <c r="VAQ22" s="99"/>
      <c r="VAR22" s="99"/>
      <c r="VAS22" s="99"/>
      <c r="VAT22" s="99"/>
      <c r="VAU22" s="99"/>
      <c r="VAV22" s="99"/>
      <c r="VAW22" s="99"/>
      <c r="VAX22" s="99"/>
      <c r="VAY22" s="99"/>
      <c r="VAZ22" s="99"/>
      <c r="VBA22" s="99"/>
      <c r="VBB22" s="99"/>
      <c r="VBC22" s="99"/>
      <c r="VBD22" s="99"/>
      <c r="VBE22" s="99"/>
      <c r="VBF22" s="99"/>
      <c r="VBG22" s="99"/>
      <c r="VBH22" s="99"/>
      <c r="VBI22" s="99"/>
      <c r="VBJ22" s="99"/>
      <c r="VBK22" s="99"/>
      <c r="VBL22" s="99"/>
      <c r="VBM22" s="99"/>
      <c r="VBN22" s="99"/>
      <c r="VBO22" s="99"/>
      <c r="VBP22" s="99"/>
      <c r="VBQ22" s="99"/>
      <c r="VBR22" s="99"/>
      <c r="VBS22" s="99"/>
      <c r="VBT22" s="99"/>
      <c r="VBU22" s="99"/>
      <c r="VBV22" s="99"/>
      <c r="VBW22" s="99"/>
      <c r="VBX22" s="99"/>
      <c r="VBY22" s="99"/>
      <c r="VBZ22" s="99"/>
      <c r="VCA22" s="99"/>
      <c r="VCB22" s="99"/>
      <c r="VCC22" s="99"/>
      <c r="VCD22" s="99"/>
      <c r="VCE22" s="99"/>
      <c r="VCF22" s="99"/>
      <c r="VCG22" s="99"/>
      <c r="VCH22" s="99"/>
      <c r="VCI22" s="99"/>
      <c r="VCJ22" s="99"/>
      <c r="VCK22" s="99"/>
      <c r="VCL22" s="99"/>
      <c r="VCM22" s="99"/>
      <c r="VCN22" s="99"/>
      <c r="VCO22" s="99"/>
      <c r="VCP22" s="99"/>
      <c r="VCQ22" s="99"/>
      <c r="VCR22" s="99"/>
      <c r="VCS22" s="99"/>
      <c r="VCT22" s="99"/>
      <c r="VCU22" s="99"/>
      <c r="VCV22" s="99"/>
      <c r="VCW22" s="99"/>
      <c r="VCX22" s="99"/>
      <c r="VCY22" s="99"/>
      <c r="VCZ22" s="99"/>
      <c r="VDA22" s="99"/>
      <c r="VDB22" s="99"/>
      <c r="VDC22" s="99"/>
      <c r="VDD22" s="99"/>
      <c r="VDE22" s="99"/>
      <c r="VDF22" s="99"/>
      <c r="VDG22" s="99"/>
      <c r="VDH22" s="99"/>
      <c r="VDI22" s="99"/>
      <c r="VDJ22" s="99"/>
      <c r="VDK22" s="99"/>
      <c r="VDL22" s="99"/>
      <c r="VDM22" s="99"/>
      <c r="VDN22" s="99"/>
      <c r="VDO22" s="99"/>
      <c r="VDP22" s="99"/>
      <c r="VDQ22" s="99"/>
      <c r="VDR22" s="99"/>
      <c r="VDS22" s="99"/>
      <c r="VDT22" s="99"/>
      <c r="VDU22" s="99"/>
      <c r="VDV22" s="99"/>
      <c r="VDW22" s="99"/>
      <c r="VDX22" s="99"/>
      <c r="VDY22" s="99"/>
      <c r="VDZ22" s="99"/>
      <c r="VEA22" s="99"/>
      <c r="VEB22" s="99"/>
      <c r="VEC22" s="99"/>
      <c r="VED22" s="99"/>
      <c r="VEE22" s="99"/>
      <c r="VEF22" s="99"/>
      <c r="VEG22" s="99"/>
      <c r="VEH22" s="99"/>
      <c r="VEI22" s="99"/>
      <c r="VEJ22" s="99"/>
      <c r="VEK22" s="99"/>
      <c r="VEL22" s="99"/>
      <c r="VEM22" s="99"/>
      <c r="VEN22" s="99"/>
      <c r="VEO22" s="99"/>
      <c r="VEP22" s="99"/>
      <c r="VEQ22" s="99"/>
      <c r="VER22" s="99"/>
      <c r="VES22" s="99"/>
      <c r="VET22" s="99"/>
      <c r="VEU22" s="99"/>
      <c r="VEV22" s="99"/>
      <c r="VEW22" s="99"/>
      <c r="VEX22" s="99"/>
      <c r="VEY22" s="99"/>
      <c r="VEZ22" s="99"/>
      <c r="VFA22" s="99"/>
      <c r="VFB22" s="99"/>
      <c r="VFC22" s="99"/>
      <c r="VFD22" s="99"/>
      <c r="VFE22" s="99"/>
      <c r="VFF22" s="99"/>
      <c r="VFG22" s="99"/>
      <c r="VFH22" s="99"/>
      <c r="VFI22" s="99"/>
      <c r="VFJ22" s="99"/>
      <c r="VFK22" s="99"/>
      <c r="VFL22" s="99"/>
      <c r="VFM22" s="99"/>
      <c r="VFN22" s="99"/>
      <c r="VFO22" s="99"/>
      <c r="VFP22" s="99"/>
      <c r="VFQ22" s="99"/>
      <c r="VFR22" s="99"/>
      <c r="VFS22" s="99"/>
      <c r="VFT22" s="99"/>
      <c r="VFU22" s="99"/>
      <c r="VFV22" s="99"/>
      <c r="VFW22" s="99"/>
      <c r="VFX22" s="99"/>
      <c r="VFY22" s="99"/>
      <c r="VFZ22" s="99"/>
      <c r="VGA22" s="99"/>
      <c r="VGB22" s="99"/>
      <c r="VGC22" s="99"/>
      <c r="VGD22" s="99"/>
      <c r="VGE22" s="99"/>
      <c r="VGF22" s="99"/>
      <c r="VGG22" s="99"/>
      <c r="VGH22" s="99"/>
      <c r="VGI22" s="99"/>
      <c r="VGJ22" s="99"/>
      <c r="VGK22" s="99"/>
      <c r="VGL22" s="99"/>
      <c r="VGM22" s="99"/>
      <c r="VGN22" s="99"/>
      <c r="VGO22" s="99"/>
      <c r="VGP22" s="99"/>
      <c r="VGQ22" s="99"/>
      <c r="VGR22" s="99"/>
      <c r="VGS22" s="99"/>
      <c r="VGT22" s="99"/>
      <c r="VGU22" s="99"/>
      <c r="VGV22" s="99"/>
      <c r="VGW22" s="99"/>
      <c r="VGX22" s="99"/>
      <c r="VGY22" s="99"/>
      <c r="VGZ22" s="99"/>
      <c r="VHA22" s="99"/>
      <c r="VHB22" s="99"/>
      <c r="VHC22" s="99"/>
      <c r="VHD22" s="99"/>
      <c r="VHE22" s="99"/>
      <c r="VHF22" s="99"/>
      <c r="VHG22" s="99"/>
      <c r="VHH22" s="99"/>
      <c r="VHI22" s="99"/>
      <c r="VHJ22" s="99"/>
      <c r="VHK22" s="99"/>
      <c r="VHL22" s="99"/>
      <c r="VHM22" s="99"/>
      <c r="VHN22" s="99"/>
      <c r="VHO22" s="99"/>
      <c r="VHP22" s="99"/>
      <c r="VHQ22" s="99"/>
      <c r="VHR22" s="99"/>
      <c r="VHS22" s="99"/>
      <c r="VHT22" s="99"/>
      <c r="VHU22" s="99"/>
      <c r="VHV22" s="99"/>
      <c r="VHW22" s="99"/>
      <c r="VHX22" s="99"/>
      <c r="VHY22" s="99"/>
      <c r="VHZ22" s="99"/>
      <c r="VIA22" s="99"/>
      <c r="VIB22" s="99"/>
      <c r="VIC22" s="99"/>
      <c r="VID22" s="99"/>
      <c r="VIE22" s="99"/>
      <c r="VIF22" s="99"/>
      <c r="VIG22" s="99"/>
      <c r="VIH22" s="99"/>
      <c r="VII22" s="99"/>
      <c r="VIJ22" s="99"/>
      <c r="VIK22" s="99"/>
      <c r="VIL22" s="99"/>
      <c r="VIM22" s="99"/>
      <c r="VIN22" s="99"/>
      <c r="VIO22" s="99"/>
      <c r="VIP22" s="99"/>
      <c r="VIQ22" s="99"/>
      <c r="VIR22" s="99"/>
      <c r="VIS22" s="99"/>
      <c r="VIT22" s="99"/>
      <c r="VIU22" s="99"/>
      <c r="VIV22" s="99"/>
      <c r="VIW22" s="99"/>
      <c r="VIX22" s="99"/>
      <c r="VIY22" s="99"/>
      <c r="VIZ22" s="99"/>
      <c r="VJA22" s="99"/>
      <c r="VJB22" s="99"/>
      <c r="VJC22" s="99"/>
      <c r="VJD22" s="99"/>
      <c r="VJE22" s="99"/>
      <c r="VJF22" s="99"/>
      <c r="VJG22" s="99"/>
      <c r="VJH22" s="99"/>
      <c r="VJI22" s="99"/>
      <c r="VJJ22" s="99"/>
      <c r="VJK22" s="99"/>
      <c r="VJL22" s="99"/>
      <c r="VJM22" s="99"/>
      <c r="VJN22" s="99"/>
      <c r="VJO22" s="99"/>
      <c r="VJP22" s="99"/>
      <c r="VJQ22" s="99"/>
      <c r="VJR22" s="99"/>
      <c r="VJS22" s="99"/>
      <c r="VJT22" s="99"/>
      <c r="VJU22" s="99"/>
      <c r="VJV22" s="99"/>
      <c r="VJW22" s="99"/>
      <c r="VJX22" s="99"/>
      <c r="VJY22" s="99"/>
      <c r="VJZ22" s="99"/>
      <c r="VKA22" s="99"/>
      <c r="VKB22" s="99"/>
      <c r="VKC22" s="99"/>
      <c r="VKD22" s="99"/>
      <c r="VKE22" s="99"/>
      <c r="VKF22" s="99"/>
      <c r="VKG22" s="99"/>
      <c r="VKH22" s="99"/>
      <c r="VKI22" s="99"/>
      <c r="VKJ22" s="99"/>
      <c r="VKK22" s="99"/>
      <c r="VKL22" s="99"/>
      <c r="VKM22" s="99"/>
      <c r="VKN22" s="99"/>
      <c r="VKO22" s="99"/>
      <c r="VKP22" s="99"/>
      <c r="VKQ22" s="99"/>
      <c r="VKR22" s="99"/>
      <c r="VKS22" s="99"/>
      <c r="VKT22" s="99"/>
      <c r="VKU22" s="99"/>
      <c r="VKV22" s="99"/>
      <c r="VKW22" s="99"/>
      <c r="VKX22" s="99"/>
      <c r="VKY22" s="99"/>
      <c r="VKZ22" s="99"/>
      <c r="VLA22" s="99"/>
      <c r="VLB22" s="99"/>
      <c r="VLC22" s="99"/>
      <c r="VLD22" s="99"/>
      <c r="VLE22" s="99"/>
      <c r="VLF22" s="99"/>
      <c r="VLG22" s="99"/>
      <c r="VLH22" s="99"/>
      <c r="VLI22" s="99"/>
      <c r="VLJ22" s="99"/>
      <c r="VLK22" s="99"/>
      <c r="VLL22" s="99"/>
      <c r="VLM22" s="99"/>
      <c r="VLN22" s="99"/>
      <c r="VLO22" s="99"/>
      <c r="VLP22" s="99"/>
      <c r="VLQ22" s="99"/>
      <c r="VLR22" s="99"/>
      <c r="VLS22" s="99"/>
      <c r="VLT22" s="99"/>
      <c r="VLU22" s="99"/>
      <c r="VLV22" s="99"/>
      <c r="VLW22" s="99"/>
      <c r="VLX22" s="99"/>
      <c r="VLY22" s="99"/>
      <c r="VLZ22" s="99"/>
      <c r="VMA22" s="99"/>
      <c r="VMB22" s="99"/>
      <c r="VMC22" s="99"/>
      <c r="VMD22" s="99"/>
      <c r="VME22" s="99"/>
      <c r="VMF22" s="99"/>
      <c r="VMG22" s="99"/>
      <c r="VMH22" s="99"/>
      <c r="VMI22" s="99"/>
      <c r="VMJ22" s="99"/>
      <c r="VMK22" s="99"/>
      <c r="VML22" s="99"/>
      <c r="VMM22" s="99"/>
      <c r="VMN22" s="99"/>
      <c r="VMO22" s="99"/>
      <c r="VMP22" s="99"/>
      <c r="VMQ22" s="99"/>
      <c r="VMR22" s="99"/>
      <c r="VMS22" s="99"/>
      <c r="VMT22" s="99"/>
      <c r="VMU22" s="99"/>
      <c r="VMV22" s="99"/>
      <c r="VMW22" s="99"/>
      <c r="VMX22" s="99"/>
      <c r="VMY22" s="99"/>
      <c r="VMZ22" s="99"/>
      <c r="VNA22" s="99"/>
      <c r="VNB22" s="99"/>
      <c r="VNC22" s="99"/>
      <c r="VND22" s="99"/>
      <c r="VNE22" s="99"/>
      <c r="VNF22" s="99"/>
      <c r="VNG22" s="99"/>
      <c r="VNH22" s="99"/>
      <c r="VNI22" s="99"/>
      <c r="VNJ22" s="99"/>
      <c r="VNK22" s="99"/>
      <c r="VNL22" s="99"/>
      <c r="VNM22" s="99"/>
      <c r="VNN22" s="99"/>
      <c r="VNO22" s="99"/>
      <c r="VNP22" s="99"/>
      <c r="VNQ22" s="99"/>
      <c r="VNR22" s="99"/>
      <c r="VNS22" s="99"/>
      <c r="VNT22" s="99"/>
      <c r="VNU22" s="99"/>
      <c r="VNV22" s="99"/>
      <c r="VNW22" s="99"/>
      <c r="VNX22" s="99"/>
      <c r="VNY22" s="99"/>
      <c r="VNZ22" s="99"/>
      <c r="VOA22" s="99"/>
      <c r="VOB22" s="99"/>
      <c r="VOC22" s="99"/>
      <c r="VOD22" s="99"/>
      <c r="VOE22" s="99"/>
      <c r="VOF22" s="99"/>
      <c r="VOG22" s="99"/>
      <c r="VOH22" s="99"/>
      <c r="VOI22" s="99"/>
      <c r="VOJ22" s="99"/>
      <c r="VOK22" s="99"/>
      <c r="VOL22" s="99"/>
      <c r="VOM22" s="99"/>
      <c r="VON22" s="99"/>
      <c r="VOO22" s="99"/>
      <c r="VOP22" s="99"/>
      <c r="VOQ22" s="99"/>
      <c r="VOR22" s="99"/>
      <c r="VOS22" s="99"/>
      <c r="VOT22" s="99"/>
      <c r="VOU22" s="99"/>
      <c r="VOV22" s="99"/>
      <c r="VOW22" s="99"/>
      <c r="VOX22" s="99"/>
      <c r="VOY22" s="99"/>
      <c r="VOZ22" s="99"/>
      <c r="VPA22" s="99"/>
      <c r="VPB22" s="99"/>
      <c r="VPC22" s="99"/>
      <c r="VPD22" s="99"/>
      <c r="VPE22" s="99"/>
      <c r="VPF22" s="99"/>
      <c r="VPG22" s="99"/>
      <c r="VPH22" s="99"/>
      <c r="VPI22" s="99"/>
      <c r="VPJ22" s="99"/>
      <c r="VPK22" s="99"/>
      <c r="VPL22" s="99"/>
      <c r="VPM22" s="99"/>
      <c r="VPN22" s="99"/>
      <c r="VPO22" s="99"/>
      <c r="VPP22" s="99"/>
      <c r="VPQ22" s="99"/>
      <c r="VPR22" s="99"/>
      <c r="VPS22" s="99"/>
      <c r="VPT22" s="99"/>
      <c r="VPU22" s="99"/>
      <c r="VPV22" s="99"/>
      <c r="VPW22" s="99"/>
      <c r="VPX22" s="99"/>
      <c r="VPY22" s="99"/>
      <c r="VPZ22" s="99"/>
      <c r="VQA22" s="99"/>
      <c r="VQB22" s="99"/>
      <c r="VQC22" s="99"/>
      <c r="VQD22" s="99"/>
      <c r="VQE22" s="99"/>
      <c r="VQF22" s="99"/>
      <c r="VQG22" s="99"/>
      <c r="VQH22" s="99"/>
      <c r="VQI22" s="99"/>
      <c r="VQJ22" s="99"/>
      <c r="VQK22" s="99"/>
      <c r="VQL22" s="99"/>
      <c r="VQM22" s="99"/>
      <c r="VQN22" s="99"/>
      <c r="VQO22" s="99"/>
      <c r="VQP22" s="99"/>
      <c r="VQQ22" s="99"/>
      <c r="VQR22" s="99"/>
      <c r="VQS22" s="99"/>
      <c r="VQT22" s="99"/>
      <c r="VQU22" s="99"/>
      <c r="VQV22" s="99"/>
      <c r="VQW22" s="99"/>
      <c r="VQX22" s="99"/>
      <c r="VQY22" s="99"/>
      <c r="VQZ22" s="99"/>
      <c r="VRA22" s="99"/>
      <c r="VRB22" s="99"/>
      <c r="VRC22" s="99"/>
      <c r="VRD22" s="99"/>
      <c r="VRE22" s="99"/>
      <c r="VRF22" s="99"/>
      <c r="VRG22" s="99"/>
      <c r="VRH22" s="99"/>
      <c r="VRI22" s="99"/>
      <c r="VRJ22" s="99"/>
      <c r="VRK22" s="99"/>
      <c r="VRL22" s="99"/>
      <c r="VRM22" s="99"/>
      <c r="VRN22" s="99"/>
      <c r="VRO22" s="99"/>
      <c r="VRP22" s="99"/>
      <c r="VRQ22" s="99"/>
      <c r="VRR22" s="99"/>
      <c r="VRS22" s="99"/>
      <c r="VRT22" s="99"/>
      <c r="VRU22" s="99"/>
      <c r="VRV22" s="99"/>
      <c r="VRW22" s="99"/>
      <c r="VRX22" s="99"/>
      <c r="VRY22" s="99"/>
      <c r="VRZ22" s="99"/>
      <c r="VSA22" s="99"/>
      <c r="VSB22" s="99"/>
      <c r="VSC22" s="99"/>
      <c r="VSD22" s="99"/>
      <c r="VSE22" s="99"/>
      <c r="VSF22" s="99"/>
      <c r="VSG22" s="99"/>
      <c r="VSH22" s="99"/>
      <c r="VSI22" s="99"/>
      <c r="VSJ22" s="99"/>
      <c r="VSK22" s="99"/>
      <c r="VSL22" s="99"/>
      <c r="VSM22" s="99"/>
      <c r="VSN22" s="99"/>
      <c r="VSO22" s="99"/>
      <c r="VSP22" s="99"/>
      <c r="VSQ22" s="99"/>
      <c r="VSR22" s="99"/>
      <c r="VSS22" s="99"/>
      <c r="VST22" s="99"/>
      <c r="VSU22" s="99"/>
      <c r="VSV22" s="99"/>
      <c r="VSW22" s="99"/>
      <c r="VSX22" s="99"/>
      <c r="VSY22" s="99"/>
      <c r="VSZ22" s="99"/>
      <c r="VTA22" s="99"/>
      <c r="VTB22" s="99"/>
      <c r="VTC22" s="99"/>
      <c r="VTD22" s="99"/>
      <c r="VTE22" s="99"/>
      <c r="VTF22" s="99"/>
      <c r="VTG22" s="99"/>
      <c r="VTH22" s="99"/>
      <c r="VTI22" s="99"/>
      <c r="VTJ22" s="99"/>
      <c r="VTK22" s="99"/>
      <c r="VTL22" s="99"/>
      <c r="VTM22" s="99"/>
      <c r="VTN22" s="99"/>
      <c r="VTO22" s="99"/>
      <c r="VTP22" s="99"/>
      <c r="VTQ22" s="99"/>
      <c r="VTR22" s="99"/>
      <c r="VTS22" s="99"/>
      <c r="VTT22" s="99"/>
      <c r="VTU22" s="99"/>
      <c r="VTV22" s="99"/>
      <c r="VTW22" s="99"/>
      <c r="VTX22" s="99"/>
      <c r="VTY22" s="99"/>
      <c r="VTZ22" s="99"/>
      <c r="VUA22" s="99"/>
      <c r="VUB22" s="99"/>
      <c r="VUC22" s="99"/>
      <c r="VUD22" s="99"/>
      <c r="VUE22" s="99"/>
      <c r="VUF22" s="99"/>
      <c r="VUG22" s="99"/>
      <c r="VUH22" s="99"/>
      <c r="VUI22" s="99"/>
      <c r="VUJ22" s="99"/>
      <c r="VUK22" s="99"/>
      <c r="VUL22" s="99"/>
      <c r="VUM22" s="99"/>
      <c r="VUN22" s="99"/>
      <c r="VUO22" s="99"/>
      <c r="VUP22" s="99"/>
      <c r="VUQ22" s="99"/>
      <c r="VUR22" s="99"/>
      <c r="VUS22" s="99"/>
      <c r="VUT22" s="99"/>
      <c r="VUU22" s="99"/>
      <c r="VUV22" s="99"/>
      <c r="VUW22" s="99"/>
      <c r="VUX22" s="99"/>
      <c r="VUY22" s="99"/>
      <c r="VUZ22" s="99"/>
      <c r="VVA22" s="99"/>
      <c r="VVB22" s="99"/>
      <c r="VVC22" s="99"/>
      <c r="VVD22" s="99"/>
      <c r="VVE22" s="99"/>
      <c r="VVF22" s="99"/>
      <c r="VVG22" s="99"/>
      <c r="VVH22" s="99"/>
      <c r="VVI22" s="99"/>
      <c r="VVJ22" s="99"/>
      <c r="VVK22" s="99"/>
      <c r="VVL22" s="99"/>
      <c r="VVM22" s="99"/>
      <c r="VVN22" s="99"/>
      <c r="VVO22" s="99"/>
      <c r="VVP22" s="99"/>
      <c r="VVQ22" s="99"/>
      <c r="VVR22" s="99"/>
      <c r="VVS22" s="99"/>
      <c r="VVT22" s="99"/>
      <c r="VVU22" s="99"/>
      <c r="VVV22" s="99"/>
      <c r="VVW22" s="99"/>
      <c r="VVX22" s="99"/>
      <c r="VVY22" s="99"/>
      <c r="VVZ22" s="99"/>
      <c r="VWA22" s="99"/>
      <c r="VWB22" s="99"/>
      <c r="VWC22" s="99"/>
      <c r="VWD22" s="99"/>
      <c r="VWE22" s="99"/>
      <c r="VWF22" s="99"/>
      <c r="VWG22" s="99"/>
      <c r="VWH22" s="99"/>
      <c r="VWI22" s="99"/>
      <c r="VWJ22" s="99"/>
      <c r="VWK22" s="99"/>
      <c r="VWL22" s="99"/>
      <c r="VWM22" s="99"/>
      <c r="VWN22" s="99"/>
      <c r="VWO22" s="99"/>
      <c r="VWP22" s="99"/>
      <c r="VWQ22" s="99"/>
      <c r="VWR22" s="99"/>
      <c r="VWS22" s="99"/>
      <c r="VWT22" s="99"/>
      <c r="VWU22" s="99"/>
      <c r="VWV22" s="99"/>
      <c r="VWW22" s="99"/>
      <c r="VWX22" s="99"/>
      <c r="VWY22" s="99"/>
      <c r="VWZ22" s="99"/>
      <c r="VXA22" s="99"/>
      <c r="VXB22" s="99"/>
      <c r="VXC22" s="99"/>
      <c r="VXD22" s="99"/>
      <c r="VXE22" s="99"/>
      <c r="VXF22" s="99"/>
      <c r="VXG22" s="99"/>
      <c r="VXH22" s="99"/>
      <c r="VXI22" s="99"/>
      <c r="VXJ22" s="99"/>
      <c r="VXK22" s="99"/>
      <c r="VXL22" s="99"/>
      <c r="VXM22" s="99"/>
      <c r="VXN22" s="99"/>
      <c r="VXO22" s="99"/>
      <c r="VXP22" s="99"/>
      <c r="VXQ22" s="99"/>
      <c r="VXR22" s="99"/>
      <c r="VXS22" s="99"/>
      <c r="VXT22" s="99"/>
      <c r="VXU22" s="99"/>
      <c r="VXV22" s="99"/>
      <c r="VXW22" s="99"/>
      <c r="VXX22" s="99"/>
      <c r="VXY22" s="99"/>
      <c r="VXZ22" s="99"/>
      <c r="VYA22" s="99"/>
      <c r="VYB22" s="99"/>
      <c r="VYC22" s="99"/>
      <c r="VYD22" s="99"/>
      <c r="VYE22" s="99"/>
      <c r="VYF22" s="99"/>
      <c r="VYG22" s="99"/>
      <c r="VYH22" s="99"/>
      <c r="VYI22" s="99"/>
      <c r="VYJ22" s="99"/>
      <c r="VYK22" s="99"/>
      <c r="VYL22" s="99"/>
      <c r="VYM22" s="99"/>
      <c r="VYN22" s="99"/>
      <c r="VYO22" s="99"/>
      <c r="VYP22" s="99"/>
      <c r="VYQ22" s="99"/>
      <c r="VYR22" s="99"/>
      <c r="VYS22" s="99"/>
      <c r="VYT22" s="99"/>
      <c r="VYU22" s="99"/>
      <c r="VYV22" s="99"/>
      <c r="VYW22" s="99"/>
      <c r="VYX22" s="99"/>
      <c r="VYY22" s="99"/>
      <c r="VYZ22" s="99"/>
      <c r="VZA22" s="99"/>
      <c r="VZB22" s="99"/>
      <c r="VZC22" s="99"/>
      <c r="VZD22" s="99"/>
      <c r="VZE22" s="99"/>
      <c r="VZF22" s="99"/>
      <c r="VZG22" s="99"/>
      <c r="VZH22" s="99"/>
      <c r="VZI22" s="99"/>
      <c r="VZJ22" s="99"/>
      <c r="VZK22" s="99"/>
      <c r="VZL22" s="99"/>
      <c r="VZM22" s="99"/>
      <c r="VZN22" s="99"/>
      <c r="VZO22" s="99"/>
      <c r="VZP22" s="99"/>
      <c r="VZQ22" s="99"/>
      <c r="VZR22" s="99"/>
      <c r="VZS22" s="99"/>
      <c r="VZT22" s="99"/>
      <c r="VZU22" s="99"/>
      <c r="VZV22" s="99"/>
      <c r="VZW22" s="99"/>
      <c r="VZX22" s="99"/>
      <c r="VZY22" s="99"/>
      <c r="VZZ22" s="99"/>
      <c r="WAA22" s="99"/>
      <c r="WAB22" s="99"/>
      <c r="WAC22" s="99"/>
      <c r="WAD22" s="99"/>
      <c r="WAE22" s="99"/>
      <c r="WAF22" s="99"/>
      <c r="WAG22" s="99"/>
      <c r="WAH22" s="99"/>
      <c r="WAI22" s="99"/>
      <c r="WAJ22" s="99"/>
      <c r="WAK22" s="99"/>
      <c r="WAL22" s="99"/>
      <c r="WAM22" s="99"/>
      <c r="WAN22" s="99"/>
      <c r="WAO22" s="99"/>
      <c r="WAP22" s="99"/>
      <c r="WAQ22" s="99"/>
      <c r="WAR22" s="99"/>
      <c r="WAS22" s="99"/>
      <c r="WAT22" s="99"/>
      <c r="WAU22" s="99"/>
      <c r="WAV22" s="99"/>
      <c r="WAW22" s="99"/>
      <c r="WAX22" s="99"/>
      <c r="WAY22" s="99"/>
      <c r="WAZ22" s="99"/>
      <c r="WBA22" s="99"/>
      <c r="WBB22" s="99"/>
      <c r="WBC22" s="99"/>
      <c r="WBD22" s="99"/>
      <c r="WBE22" s="99"/>
      <c r="WBF22" s="99"/>
      <c r="WBG22" s="99"/>
      <c r="WBH22" s="99"/>
      <c r="WBI22" s="99"/>
      <c r="WBJ22" s="99"/>
      <c r="WBK22" s="99"/>
      <c r="WBL22" s="99"/>
      <c r="WBM22" s="99"/>
      <c r="WBN22" s="99"/>
      <c r="WBO22" s="99"/>
      <c r="WBP22" s="99"/>
      <c r="WBQ22" s="99"/>
      <c r="WBR22" s="99"/>
      <c r="WBS22" s="99"/>
      <c r="WBT22" s="99"/>
      <c r="WBU22" s="99"/>
      <c r="WBV22" s="99"/>
      <c r="WBW22" s="99"/>
      <c r="WBX22" s="99"/>
      <c r="WBY22" s="99"/>
      <c r="WBZ22" s="99"/>
      <c r="WCA22" s="99"/>
      <c r="WCB22" s="99"/>
      <c r="WCC22" s="99"/>
      <c r="WCD22" s="99"/>
      <c r="WCE22" s="99"/>
      <c r="WCF22" s="99"/>
      <c r="WCG22" s="99"/>
      <c r="WCH22" s="99"/>
      <c r="WCI22" s="99"/>
      <c r="WCJ22" s="99"/>
      <c r="WCK22" s="99"/>
      <c r="WCL22" s="99"/>
      <c r="WCM22" s="99"/>
      <c r="WCN22" s="99"/>
      <c r="WCO22" s="99"/>
      <c r="WCP22" s="99"/>
      <c r="WCQ22" s="99"/>
      <c r="WCR22" s="99"/>
      <c r="WCS22" s="99"/>
      <c r="WCT22" s="99"/>
      <c r="WCU22" s="99"/>
      <c r="WCV22" s="99"/>
      <c r="WCW22" s="99"/>
      <c r="WCX22" s="99"/>
      <c r="WCY22" s="99"/>
      <c r="WCZ22" s="99"/>
      <c r="WDA22" s="99"/>
      <c r="WDB22" s="99"/>
      <c r="WDC22" s="99"/>
      <c r="WDD22" s="99"/>
      <c r="WDE22" s="99"/>
      <c r="WDF22" s="99"/>
      <c r="WDG22" s="99"/>
      <c r="WDH22" s="99"/>
      <c r="WDI22" s="99"/>
      <c r="WDJ22" s="99"/>
      <c r="WDK22" s="99"/>
      <c r="WDL22" s="99"/>
      <c r="WDM22" s="99"/>
      <c r="WDN22" s="99"/>
      <c r="WDO22" s="99"/>
      <c r="WDP22" s="99"/>
      <c r="WDQ22" s="99"/>
      <c r="WDR22" s="99"/>
      <c r="WDS22" s="99"/>
      <c r="WDT22" s="99"/>
      <c r="WDU22" s="99"/>
      <c r="WDV22" s="99"/>
      <c r="WDW22" s="99"/>
      <c r="WDX22" s="99"/>
      <c r="WDY22" s="99"/>
      <c r="WDZ22" s="99"/>
      <c r="WEA22" s="99"/>
      <c r="WEB22" s="99"/>
      <c r="WEC22" s="99"/>
      <c r="WED22" s="99"/>
      <c r="WEE22" s="99"/>
      <c r="WEF22" s="99"/>
      <c r="WEG22" s="99"/>
      <c r="WEH22" s="99"/>
      <c r="WEI22" s="99"/>
      <c r="WEJ22" s="99"/>
      <c r="WEK22" s="99"/>
      <c r="WEL22" s="99"/>
      <c r="WEM22" s="99"/>
      <c r="WEN22" s="99"/>
      <c r="WEO22" s="99"/>
      <c r="WEP22" s="99"/>
      <c r="WEQ22" s="99"/>
      <c r="WER22" s="99"/>
      <c r="WES22" s="99"/>
      <c r="WET22" s="99"/>
      <c r="WEU22" s="99"/>
      <c r="WEV22" s="99"/>
      <c r="WEW22" s="99"/>
      <c r="WEX22" s="99"/>
      <c r="WEY22" s="99"/>
      <c r="WEZ22" s="99"/>
      <c r="WFA22" s="99"/>
      <c r="WFB22" s="99"/>
      <c r="WFC22" s="99"/>
      <c r="WFD22" s="99"/>
      <c r="WFE22" s="99"/>
      <c r="WFF22" s="99"/>
      <c r="WFG22" s="99"/>
      <c r="WFH22" s="99"/>
      <c r="WFI22" s="99"/>
      <c r="WFJ22" s="99"/>
      <c r="WFK22" s="99"/>
      <c r="WFL22" s="99"/>
      <c r="WFM22" s="99"/>
      <c r="WFN22" s="99"/>
      <c r="WFO22" s="99"/>
      <c r="WFP22" s="99"/>
      <c r="WFQ22" s="99"/>
      <c r="WFR22" s="99"/>
      <c r="WFS22" s="99"/>
      <c r="WFT22" s="99"/>
      <c r="WFU22" s="99"/>
      <c r="WFV22" s="99"/>
      <c r="WFW22" s="99"/>
      <c r="WFX22" s="99"/>
      <c r="WFY22" s="99"/>
      <c r="WFZ22" s="99"/>
      <c r="WGA22" s="99"/>
      <c r="WGB22" s="99"/>
      <c r="WGC22" s="99"/>
      <c r="WGD22" s="99"/>
      <c r="WGE22" s="99"/>
      <c r="WGF22" s="99"/>
      <c r="WGG22" s="99"/>
      <c r="WGH22" s="99"/>
      <c r="WGI22" s="99"/>
      <c r="WGJ22" s="99"/>
      <c r="WGK22" s="99"/>
      <c r="WGL22" s="99"/>
      <c r="WGM22" s="99"/>
      <c r="WGN22" s="99"/>
      <c r="WGO22" s="99"/>
      <c r="WGP22" s="99"/>
      <c r="WGQ22" s="99"/>
      <c r="WGR22" s="99"/>
      <c r="WGS22" s="99"/>
      <c r="WGT22" s="99"/>
      <c r="WGU22" s="99"/>
      <c r="WGV22" s="99"/>
      <c r="WGW22" s="99"/>
      <c r="WGX22" s="99"/>
      <c r="WGY22" s="99"/>
      <c r="WGZ22" s="99"/>
      <c r="WHA22" s="99"/>
      <c r="WHB22" s="99"/>
      <c r="WHC22" s="99"/>
      <c r="WHD22" s="99"/>
      <c r="WHE22" s="99"/>
      <c r="WHF22" s="99"/>
      <c r="WHG22" s="99"/>
      <c r="WHH22" s="99"/>
      <c r="WHI22" s="99"/>
      <c r="WHJ22" s="99"/>
      <c r="WHK22" s="99"/>
      <c r="WHL22" s="99"/>
      <c r="WHM22" s="99"/>
      <c r="WHN22" s="99"/>
      <c r="WHO22" s="99"/>
      <c r="WHP22" s="99"/>
      <c r="WHQ22" s="99"/>
      <c r="WHR22" s="99"/>
      <c r="WHS22" s="99"/>
      <c r="WHT22" s="99"/>
      <c r="WHU22" s="99"/>
      <c r="WHV22" s="99"/>
      <c r="WHW22" s="99"/>
      <c r="WHX22" s="99"/>
      <c r="WHY22" s="99"/>
      <c r="WHZ22" s="99"/>
      <c r="WIA22" s="99"/>
      <c r="WIB22" s="99"/>
      <c r="WIC22" s="99"/>
      <c r="WID22" s="99"/>
      <c r="WIE22" s="99"/>
      <c r="WIF22" s="99"/>
      <c r="WIG22" s="99"/>
      <c r="WIH22" s="99"/>
      <c r="WII22" s="99"/>
      <c r="WIJ22" s="99"/>
      <c r="WIK22" s="99"/>
      <c r="WIL22" s="99"/>
      <c r="WIM22" s="99"/>
      <c r="WIN22" s="99"/>
      <c r="WIO22" s="99"/>
      <c r="WIP22" s="99"/>
      <c r="WIQ22" s="99"/>
      <c r="WIR22" s="99"/>
      <c r="WIS22" s="99"/>
      <c r="WIT22" s="99"/>
      <c r="WIU22" s="99"/>
      <c r="WIV22" s="99"/>
      <c r="WIW22" s="99"/>
      <c r="WIX22" s="99"/>
      <c r="WIY22" s="99"/>
      <c r="WIZ22" s="99"/>
      <c r="WJA22" s="99"/>
      <c r="WJB22" s="99"/>
      <c r="WJC22" s="99"/>
      <c r="WJD22" s="99"/>
      <c r="WJE22" s="99"/>
      <c r="WJF22" s="99"/>
      <c r="WJG22" s="99"/>
      <c r="WJH22" s="99"/>
      <c r="WJI22" s="99"/>
      <c r="WJJ22" s="99"/>
      <c r="WJK22" s="99"/>
      <c r="WJL22" s="99"/>
      <c r="WJM22" s="99"/>
      <c r="WJN22" s="99"/>
      <c r="WJO22" s="99"/>
      <c r="WJP22" s="99"/>
      <c r="WJQ22" s="99"/>
      <c r="WJR22" s="99"/>
      <c r="WJS22" s="99"/>
      <c r="WJT22" s="99"/>
      <c r="WJU22" s="99"/>
      <c r="WJV22" s="99"/>
      <c r="WJW22" s="99"/>
      <c r="WJX22" s="99"/>
      <c r="WJY22" s="99"/>
      <c r="WJZ22" s="99"/>
      <c r="WKA22" s="99"/>
      <c r="WKB22" s="99"/>
      <c r="WKC22" s="99"/>
      <c r="WKD22" s="99"/>
      <c r="WKE22" s="99"/>
      <c r="WKF22" s="99"/>
      <c r="WKG22" s="99"/>
      <c r="WKH22" s="99"/>
      <c r="WKI22" s="99"/>
      <c r="WKJ22" s="99"/>
      <c r="WKK22" s="99"/>
      <c r="WKL22" s="99"/>
      <c r="WKM22" s="99"/>
      <c r="WKN22" s="99"/>
      <c r="WKO22" s="99"/>
      <c r="WKP22" s="99"/>
      <c r="WKQ22" s="99"/>
      <c r="WKR22" s="99"/>
      <c r="WKS22" s="99"/>
      <c r="WKT22" s="99"/>
      <c r="WKU22" s="99"/>
      <c r="WKV22" s="99"/>
      <c r="WKW22" s="99"/>
      <c r="WKX22" s="99"/>
      <c r="WKY22" s="99"/>
      <c r="WKZ22" s="99"/>
      <c r="WLA22" s="99"/>
      <c r="WLB22" s="99"/>
      <c r="WLC22" s="99"/>
      <c r="WLD22" s="99"/>
      <c r="WLE22" s="99"/>
      <c r="WLF22" s="99"/>
      <c r="WLG22" s="99"/>
      <c r="WLH22" s="99"/>
      <c r="WLI22" s="99"/>
      <c r="WLJ22" s="99"/>
      <c r="WLK22" s="99"/>
      <c r="WLL22" s="99"/>
      <c r="WLM22" s="99"/>
      <c r="WLN22" s="99"/>
      <c r="WLO22" s="99"/>
      <c r="WLP22" s="99"/>
      <c r="WLQ22" s="99"/>
      <c r="WLR22" s="99"/>
      <c r="WLS22" s="99"/>
      <c r="WLT22" s="99"/>
      <c r="WLU22" s="99"/>
      <c r="WLV22" s="99"/>
      <c r="WLW22" s="99"/>
      <c r="WLX22" s="99"/>
      <c r="WLY22" s="99"/>
      <c r="WLZ22" s="99"/>
      <c r="WMA22" s="99"/>
      <c r="WMB22" s="99"/>
      <c r="WMC22" s="99"/>
      <c r="WMD22" s="99"/>
      <c r="WME22" s="99"/>
      <c r="WMF22" s="99"/>
      <c r="WMG22" s="99"/>
      <c r="WMH22" s="99"/>
      <c r="WMI22" s="99"/>
      <c r="WMJ22" s="99"/>
      <c r="WMK22" s="99"/>
      <c r="WML22" s="99"/>
      <c r="WMM22" s="99"/>
      <c r="WMN22" s="99"/>
      <c r="WMO22" s="99"/>
      <c r="WMP22" s="99"/>
      <c r="WMQ22" s="99"/>
      <c r="WMR22" s="99"/>
      <c r="WMS22" s="99"/>
      <c r="WMT22" s="99"/>
      <c r="WMU22" s="99"/>
      <c r="WMV22" s="99"/>
      <c r="WMW22" s="99"/>
      <c r="WMX22" s="99"/>
      <c r="WMY22" s="99"/>
      <c r="WMZ22" s="99"/>
      <c r="WNA22" s="99"/>
      <c r="WNB22" s="99"/>
      <c r="WNC22" s="99"/>
      <c r="WND22" s="99"/>
      <c r="WNE22" s="99"/>
      <c r="WNF22" s="99"/>
      <c r="WNG22" s="99"/>
      <c r="WNH22" s="99"/>
      <c r="WNI22" s="99"/>
      <c r="WNJ22" s="99"/>
      <c r="WNK22" s="99"/>
      <c r="WNL22" s="99"/>
      <c r="WNM22" s="99"/>
      <c r="WNN22" s="99"/>
      <c r="WNO22" s="99"/>
      <c r="WNP22" s="99"/>
      <c r="WNQ22" s="99"/>
      <c r="WNR22" s="99"/>
      <c r="WNS22" s="99"/>
      <c r="WNT22" s="99"/>
      <c r="WNU22" s="99"/>
      <c r="WNV22" s="99"/>
      <c r="WNW22" s="99"/>
      <c r="WNX22" s="99"/>
      <c r="WNY22" s="99"/>
      <c r="WNZ22" s="99"/>
      <c r="WOA22" s="99"/>
      <c r="WOB22" s="99"/>
      <c r="WOC22" s="99"/>
      <c r="WOD22" s="99"/>
      <c r="WOE22" s="99"/>
      <c r="WOF22" s="99"/>
      <c r="WOG22" s="99"/>
      <c r="WOH22" s="99"/>
      <c r="WOI22" s="99"/>
      <c r="WOJ22" s="99"/>
      <c r="WOK22" s="99"/>
      <c r="WOL22" s="99"/>
      <c r="WOM22" s="99"/>
      <c r="WON22" s="99"/>
      <c r="WOO22" s="99"/>
      <c r="WOP22" s="99"/>
      <c r="WOQ22" s="99"/>
      <c r="WOR22" s="99"/>
      <c r="WOS22" s="99"/>
      <c r="WOT22" s="99"/>
      <c r="WOU22" s="99"/>
      <c r="WOV22" s="99"/>
      <c r="WOW22" s="99"/>
      <c r="WOX22" s="99"/>
      <c r="WOY22" s="99"/>
      <c r="WOZ22" s="99"/>
      <c r="WPA22" s="99"/>
      <c r="WPB22" s="99"/>
      <c r="WPC22" s="99"/>
      <c r="WPD22" s="99"/>
      <c r="WPE22" s="99"/>
      <c r="WPF22" s="99"/>
      <c r="WPG22" s="99"/>
      <c r="WPH22" s="99"/>
      <c r="WPI22" s="99"/>
      <c r="WPJ22" s="99"/>
      <c r="WPK22" s="99"/>
      <c r="WPL22" s="99"/>
      <c r="WPM22" s="99"/>
      <c r="WPN22" s="99"/>
      <c r="WPO22" s="99"/>
      <c r="WPP22" s="99"/>
      <c r="WPQ22" s="99"/>
      <c r="WPR22" s="99"/>
      <c r="WPS22" s="99"/>
      <c r="WPT22" s="99"/>
      <c r="WPU22" s="99"/>
      <c r="WPV22" s="99"/>
      <c r="WPW22" s="99"/>
      <c r="WPX22" s="99"/>
      <c r="WPY22" s="99"/>
      <c r="WPZ22" s="99"/>
      <c r="WQA22" s="99"/>
      <c r="WQB22" s="99"/>
      <c r="WQC22" s="99"/>
      <c r="WQD22" s="99"/>
      <c r="WQE22" s="99"/>
      <c r="WQF22" s="99"/>
      <c r="WQG22" s="99"/>
      <c r="WQH22" s="99"/>
      <c r="WQI22" s="99"/>
      <c r="WQJ22" s="99"/>
      <c r="WQK22" s="99"/>
      <c r="WQL22" s="99"/>
      <c r="WQM22" s="99"/>
      <c r="WQN22" s="99"/>
      <c r="WQO22" s="99"/>
      <c r="WQP22" s="99"/>
      <c r="WQQ22" s="99"/>
      <c r="WQR22" s="99"/>
      <c r="WQS22" s="99"/>
      <c r="WQT22" s="99"/>
      <c r="WQU22" s="99"/>
      <c r="WQV22" s="99"/>
      <c r="WQW22" s="99"/>
      <c r="WQX22" s="99"/>
      <c r="WQY22" s="99"/>
      <c r="WQZ22" s="99"/>
      <c r="WRA22" s="99"/>
      <c r="WRB22" s="99"/>
      <c r="WRC22" s="99"/>
      <c r="WRD22" s="99"/>
      <c r="WRE22" s="99"/>
      <c r="WRF22" s="99"/>
      <c r="WRG22" s="99"/>
      <c r="WRH22" s="99"/>
      <c r="WRI22" s="99"/>
      <c r="WRJ22" s="99"/>
      <c r="WRK22" s="99"/>
      <c r="WRL22" s="99"/>
      <c r="WRM22" s="99"/>
      <c r="WRN22" s="99"/>
      <c r="WRO22" s="99"/>
      <c r="WRP22" s="99"/>
      <c r="WRQ22" s="99"/>
      <c r="WRR22" s="99"/>
      <c r="WRS22" s="99"/>
      <c r="WRT22" s="99"/>
      <c r="WRU22" s="99"/>
      <c r="WRV22" s="99"/>
      <c r="WRW22" s="99"/>
      <c r="WRX22" s="99"/>
      <c r="WRY22" s="99"/>
      <c r="WRZ22" s="99"/>
      <c r="WSA22" s="99"/>
      <c r="WSB22" s="99"/>
      <c r="WSC22" s="99"/>
      <c r="WSD22" s="99"/>
      <c r="WSE22" s="99"/>
      <c r="WSF22" s="99"/>
      <c r="WSG22" s="99"/>
      <c r="WSH22" s="99"/>
      <c r="WSI22" s="99"/>
      <c r="WSJ22" s="99"/>
      <c r="WSK22" s="99"/>
      <c r="WSL22" s="99"/>
      <c r="WSM22" s="99"/>
      <c r="WSN22" s="99"/>
      <c r="WSO22" s="99"/>
      <c r="WSP22" s="99"/>
      <c r="WSQ22" s="99"/>
      <c r="WSR22" s="99"/>
      <c r="WSS22" s="99"/>
      <c r="WST22" s="99"/>
      <c r="WSU22" s="99"/>
      <c r="WSV22" s="99"/>
      <c r="WSW22" s="99"/>
      <c r="WSX22" s="99"/>
      <c r="WSY22" s="99"/>
      <c r="WSZ22" s="99"/>
      <c r="WTA22" s="99"/>
      <c r="WTB22" s="99"/>
      <c r="WTC22" s="99"/>
      <c r="WTD22" s="99"/>
      <c r="WTE22" s="99"/>
      <c r="WTF22" s="99"/>
      <c r="WTG22" s="99"/>
      <c r="WTH22" s="99"/>
      <c r="WTI22" s="99"/>
      <c r="WTJ22" s="99"/>
      <c r="WTK22" s="99"/>
      <c r="WTL22" s="99"/>
      <c r="WTM22" s="99"/>
      <c r="WTN22" s="99"/>
      <c r="WTO22" s="99"/>
      <c r="WTP22" s="99"/>
      <c r="WTQ22" s="99"/>
      <c r="WTR22" s="99"/>
      <c r="WTS22" s="99"/>
      <c r="WTT22" s="99"/>
      <c r="WTU22" s="99"/>
      <c r="WTV22" s="99"/>
      <c r="WTW22" s="99"/>
      <c r="WTX22" s="99"/>
      <c r="WTY22" s="99"/>
      <c r="WTZ22" s="99"/>
      <c r="WUA22" s="99"/>
      <c r="WUB22" s="99"/>
      <c r="WUC22" s="99"/>
      <c r="WUD22" s="99"/>
      <c r="WUE22" s="99"/>
      <c r="WUF22" s="99"/>
      <c r="WUG22" s="99"/>
      <c r="WUH22" s="99"/>
      <c r="WUI22" s="99"/>
      <c r="WUJ22" s="99"/>
      <c r="WUK22" s="99"/>
      <c r="WUL22" s="99"/>
      <c r="WUM22" s="99"/>
      <c r="WUN22" s="99"/>
      <c r="WUO22" s="99"/>
      <c r="WUP22" s="99"/>
      <c r="WUQ22" s="99"/>
      <c r="WUR22" s="99"/>
      <c r="WUS22" s="99"/>
      <c r="WUT22" s="99"/>
      <c r="WUU22" s="99"/>
      <c r="WUV22" s="99"/>
      <c r="WUW22" s="99"/>
      <c r="WUX22" s="99"/>
      <c r="WUY22" s="99"/>
      <c r="WUZ22" s="99"/>
      <c r="WVA22" s="99"/>
      <c r="WVB22" s="99"/>
      <c r="WVC22" s="99"/>
      <c r="WVD22" s="99"/>
      <c r="WVE22" s="99"/>
      <c r="WVF22" s="99"/>
      <c r="WVG22" s="99"/>
      <c r="WVH22" s="99"/>
      <c r="WVI22" s="99"/>
      <c r="WVJ22" s="99"/>
      <c r="WVK22" s="99"/>
      <c r="WVL22" s="99"/>
      <c r="WVM22" s="99"/>
      <c r="WVN22" s="99"/>
      <c r="WVO22" s="99"/>
      <c r="WVP22" s="99"/>
      <c r="WVQ22" s="99"/>
      <c r="WVR22" s="99"/>
      <c r="WVS22" s="99"/>
      <c r="WVT22" s="99"/>
      <c r="WVU22" s="99"/>
      <c r="WVV22" s="99"/>
      <c r="WVW22" s="99"/>
      <c r="WVX22" s="99"/>
      <c r="WVY22" s="99"/>
      <c r="WVZ22" s="99"/>
      <c r="WWA22" s="99"/>
      <c r="WWB22" s="99"/>
      <c r="WWC22" s="99"/>
      <c r="WWD22" s="99"/>
      <c r="WWE22" s="99"/>
      <c r="WWF22" s="99"/>
      <c r="WWG22" s="99"/>
      <c r="WWH22" s="99"/>
      <c r="WWI22" s="99"/>
      <c r="WWJ22" s="99"/>
      <c r="WWK22" s="99"/>
      <c r="WWL22" s="99"/>
      <c r="WWM22" s="99"/>
      <c r="WWN22" s="99"/>
      <c r="WWO22" s="99"/>
      <c r="WWP22" s="99"/>
      <c r="WWQ22" s="99"/>
      <c r="WWR22" s="99"/>
      <c r="WWS22" s="99"/>
      <c r="WWT22" s="99"/>
      <c r="WWU22" s="99"/>
      <c r="WWV22" s="99"/>
      <c r="WWW22" s="99"/>
      <c r="WWX22" s="99"/>
      <c r="WWY22" s="99"/>
      <c r="WWZ22" s="99"/>
      <c r="WXA22" s="99"/>
      <c r="WXB22" s="99"/>
      <c r="WXC22" s="99"/>
      <c r="WXD22" s="99"/>
      <c r="WXE22" s="99"/>
      <c r="WXF22" s="99"/>
      <c r="WXG22" s="99"/>
      <c r="WXH22" s="99"/>
      <c r="WXI22" s="99"/>
      <c r="WXJ22" s="99"/>
      <c r="WXK22" s="99"/>
      <c r="WXL22" s="99"/>
      <c r="WXM22" s="99"/>
      <c r="WXN22" s="99"/>
      <c r="WXO22" s="99"/>
      <c r="WXP22" s="99"/>
      <c r="WXQ22" s="99"/>
      <c r="WXR22" s="99"/>
      <c r="WXS22" s="99"/>
      <c r="WXT22" s="99"/>
      <c r="WXU22" s="99"/>
      <c r="WXV22" s="99"/>
      <c r="WXW22" s="99"/>
      <c r="WXX22" s="99"/>
      <c r="WXY22" s="99"/>
      <c r="WXZ22" s="99"/>
      <c r="WYA22" s="99"/>
      <c r="WYB22" s="99"/>
      <c r="WYC22" s="99"/>
      <c r="WYD22" s="99"/>
      <c r="WYE22" s="99"/>
      <c r="WYF22" s="99"/>
      <c r="WYG22" s="99"/>
      <c r="WYH22" s="99"/>
      <c r="WYI22" s="99"/>
      <c r="WYJ22" s="99"/>
      <c r="WYK22" s="99"/>
      <c r="WYL22" s="99"/>
      <c r="WYM22" s="99"/>
      <c r="WYN22" s="99"/>
      <c r="WYO22" s="99"/>
      <c r="WYP22" s="99"/>
      <c r="WYQ22" s="99"/>
      <c r="WYR22" s="99"/>
      <c r="WYS22" s="99"/>
      <c r="WYT22" s="99"/>
      <c r="WYU22" s="99"/>
      <c r="WYV22" s="99"/>
      <c r="WYW22" s="99"/>
      <c r="WYX22" s="99"/>
      <c r="WYY22" s="99"/>
      <c r="WYZ22" s="99"/>
      <c r="WZA22" s="99"/>
      <c r="WZB22" s="99"/>
      <c r="WZC22" s="99"/>
      <c r="WZD22" s="99"/>
      <c r="WZE22" s="99"/>
      <c r="WZF22" s="99"/>
      <c r="WZG22" s="99"/>
      <c r="WZH22" s="99"/>
      <c r="WZI22" s="99"/>
      <c r="WZJ22" s="99"/>
      <c r="WZK22" s="99"/>
      <c r="WZL22" s="99"/>
      <c r="WZM22" s="99"/>
      <c r="WZN22" s="99"/>
      <c r="WZO22" s="99"/>
      <c r="WZP22" s="99"/>
      <c r="WZQ22" s="99"/>
      <c r="WZR22" s="99"/>
      <c r="WZS22" s="99"/>
      <c r="WZT22" s="99"/>
      <c r="WZU22" s="99"/>
      <c r="WZV22" s="99"/>
      <c r="WZW22" s="99"/>
      <c r="WZX22" s="99"/>
      <c r="WZY22" s="99"/>
      <c r="WZZ22" s="99"/>
      <c r="XAA22" s="99"/>
      <c r="XAB22" s="99"/>
      <c r="XAC22" s="99"/>
      <c r="XAD22" s="99"/>
      <c r="XAE22" s="99"/>
      <c r="XAF22" s="99"/>
      <c r="XAG22" s="99"/>
      <c r="XAH22" s="99"/>
      <c r="XAI22" s="99"/>
      <c r="XAJ22" s="99"/>
      <c r="XAK22" s="99"/>
      <c r="XAL22" s="99"/>
      <c r="XAM22" s="99"/>
      <c r="XAN22" s="99"/>
      <c r="XAO22" s="99"/>
      <c r="XAP22" s="99"/>
      <c r="XAQ22" s="99"/>
      <c r="XAR22" s="99"/>
      <c r="XAS22" s="99"/>
      <c r="XAT22" s="99"/>
      <c r="XAU22" s="99"/>
      <c r="XAV22" s="99"/>
      <c r="XAW22" s="99"/>
      <c r="XAX22" s="99"/>
      <c r="XAY22" s="99"/>
      <c r="XAZ22" s="99"/>
      <c r="XBA22" s="99"/>
      <c r="XBB22" s="99"/>
      <c r="XBC22" s="99"/>
      <c r="XBD22" s="99"/>
      <c r="XBE22" s="99"/>
      <c r="XBF22" s="99"/>
      <c r="XBG22" s="99"/>
      <c r="XBH22" s="99"/>
      <c r="XBI22" s="99"/>
      <c r="XBJ22" s="99"/>
      <c r="XBK22" s="99"/>
      <c r="XBL22" s="99"/>
      <c r="XBM22" s="99"/>
      <c r="XBN22" s="99"/>
      <c r="XBO22" s="99"/>
      <c r="XBP22" s="99"/>
      <c r="XBQ22" s="99"/>
      <c r="XBR22" s="99"/>
      <c r="XBS22" s="99"/>
      <c r="XBT22" s="99"/>
      <c r="XBU22" s="99"/>
      <c r="XBV22" s="99"/>
      <c r="XBW22" s="99"/>
      <c r="XBX22" s="99"/>
      <c r="XBY22" s="99"/>
      <c r="XBZ22" s="99"/>
      <c r="XCA22" s="99"/>
      <c r="XCB22" s="99"/>
      <c r="XCC22" s="99"/>
      <c r="XCD22" s="99"/>
      <c r="XCE22" s="99"/>
      <c r="XCF22" s="99"/>
      <c r="XCG22" s="99"/>
      <c r="XCH22" s="99"/>
      <c r="XCI22" s="99"/>
      <c r="XCJ22" s="99"/>
      <c r="XCK22" s="99"/>
      <c r="XCL22" s="99"/>
      <c r="XCM22" s="99"/>
      <c r="XCN22" s="99"/>
      <c r="XCO22" s="99"/>
      <c r="XCP22" s="99"/>
      <c r="XCQ22" s="99"/>
      <c r="XCR22" s="99"/>
      <c r="XCS22" s="99"/>
      <c r="XCT22" s="99"/>
      <c r="XCU22" s="99"/>
      <c r="XCV22" s="99"/>
      <c r="XCW22" s="99"/>
      <c r="XCX22" s="99"/>
      <c r="XCY22" s="99"/>
      <c r="XCZ22" s="99"/>
      <c r="XDA22" s="99"/>
      <c r="XDB22" s="99"/>
      <c r="XDC22" s="99"/>
      <c r="XDD22" s="99"/>
      <c r="XDE22" s="99"/>
      <c r="XDF22" s="99"/>
      <c r="XDG22" s="99"/>
      <c r="XDH22" s="99"/>
      <c r="XDI22" s="99"/>
      <c r="XDJ22" s="99"/>
      <c r="XDK22" s="99"/>
      <c r="XDL22" s="99"/>
      <c r="XDM22" s="99"/>
      <c r="XDN22" s="99"/>
      <c r="XDO22" s="99"/>
      <c r="XDP22" s="99"/>
      <c r="XDQ22" s="99"/>
      <c r="XDR22" s="99"/>
      <c r="XDS22" s="99"/>
      <c r="XDT22" s="99"/>
      <c r="XDU22" s="99"/>
      <c r="XDV22" s="99"/>
      <c r="XDW22" s="99"/>
      <c r="XDX22" s="99"/>
      <c r="XDY22" s="99"/>
      <c r="XDZ22" s="99"/>
      <c r="XEA22" s="99"/>
      <c r="XEB22" s="99"/>
      <c r="XEC22" s="99"/>
      <c r="XED22" s="99"/>
      <c r="XEE22" s="99"/>
      <c r="XEF22" s="99"/>
      <c r="XEG22" s="99"/>
      <c r="XEH22" s="99"/>
      <c r="XEI22" s="99"/>
      <c r="XEJ22" s="99"/>
      <c r="XEK22" s="99"/>
      <c r="XEL22" s="99"/>
      <c r="XEM22" s="99"/>
      <c r="XEN22" s="99"/>
      <c r="XEO22" s="99"/>
      <c r="XEP22" s="99"/>
      <c r="XEQ22" s="99"/>
      <c r="XER22" s="99"/>
      <c r="XES22" s="99"/>
      <c r="XET22" s="99"/>
      <c r="XEU22" s="99"/>
      <c r="XEV22" s="99"/>
      <c r="XEW22" s="99"/>
      <c r="XEX22" s="99"/>
      <c r="XEY22" s="99"/>
      <c r="XEZ22" s="99"/>
      <c r="XFA22" s="99"/>
    </row>
    <row r="62" ht="20" customHeight="1" spans="9:9" x14ac:dyDescent="0.25">
      <c r="I62" s="2"/>
    </row>
    <row r="88" ht="20" customHeight="1" spans="9:9" x14ac:dyDescent="0.25">
      <c r="I88" s="2"/>
    </row>
    <row r="104" ht="20" customHeight="1" spans="10:10" x14ac:dyDescent="0.25">
      <c r="J104" s="2"/>
    </row>
  </sheetData>
  <mergeCells count="1">
    <mergeCell ref="B15:H15"/>
  </mergeCells>
  <pageMargins left="1" right="1" top="1" bottom="1" header="0.5" footer="0.5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B1:H59"/>
  <sheetViews>
    <sheetView workbookViewId="0" zoomScale="125" zoomScaleNormal="125">
      <pane ySplit="1" topLeftCell="A4" activePane="bottomLeft" state="frozen"/>
      <selection pane="bottomLeft" activeCell="E18" sqref="E18"/>
    </sheetView>
  </sheetViews>
  <sheetFormatPr defaultRowHeight="20" outlineLevelRow="0" outlineLevelCol="0" x14ac:dyDescent="0" defaultColWidth="8.83203125" customHeight="1"/>
  <cols>
    <col min="1" max="1" width="8.83203125" style="1" customWidth="1"/>
    <col min="2" max="2" width="7.83203125" style="2" customWidth="1"/>
    <col min="3" max="3" width="35.1640625" style="3" customWidth="1"/>
    <col min="4" max="4" width="24.33203125" style="42" customWidth="1"/>
    <col min="5" max="5" width="18.83203125" style="43" customWidth="1"/>
    <col min="6" max="6" width="18" style="43" customWidth="1"/>
    <col min="7" max="16384" width="8.83203125" style="1" customWidth="1"/>
  </cols>
  <sheetData>
    <row r="1" ht="20" customHeight="1" spans="2:6" x14ac:dyDescent="0.25">
      <c r="B1" s="44" t="s">
        <v>14</v>
      </c>
      <c r="C1" s="45" t="s">
        <v>15</v>
      </c>
      <c r="D1" s="46" t="s">
        <v>4</v>
      </c>
      <c r="E1" s="47" t="s">
        <v>16</v>
      </c>
      <c r="F1" s="47" t="s">
        <v>17</v>
      </c>
    </row>
    <row r="2" ht="20" customHeight="1" spans="2:6" x14ac:dyDescent="0.25">
      <c r="B2" s="9"/>
      <c r="C2" s="10"/>
      <c r="D2" s="48"/>
      <c r="E2" s="49"/>
      <c r="F2" s="50"/>
    </row>
    <row r="3" ht="20" customHeight="1" spans="2:6" x14ac:dyDescent="0.25">
      <c r="B3" s="16"/>
      <c r="C3" s="17"/>
      <c r="D3" s="51"/>
      <c r="E3" s="52"/>
      <c r="F3" s="52"/>
    </row>
    <row r="4" ht="20" customHeight="1" spans="2:6" x14ac:dyDescent="0.25">
      <c r="B4" s="19"/>
      <c r="C4" s="20"/>
      <c r="D4" s="53"/>
      <c r="E4" s="54"/>
      <c r="F4" s="52"/>
    </row>
    <row r="5" ht="20" customHeight="1" spans="2:6" x14ac:dyDescent="0.25">
      <c r="B5" s="16"/>
      <c r="C5" s="17"/>
      <c r="D5" s="51"/>
      <c r="E5" s="52"/>
      <c r="F5" s="52"/>
    </row>
    <row r="6" ht="20" customHeight="1" spans="2:6" x14ac:dyDescent="0.25">
      <c r="B6" s="16"/>
      <c r="C6" s="17"/>
      <c r="D6" s="51"/>
      <c r="E6" s="52"/>
      <c r="F6" s="52"/>
    </row>
    <row r="7" ht="20" customHeight="1" spans="2:6" x14ac:dyDescent="0.25">
      <c r="B7" s="16"/>
      <c r="C7" s="17"/>
      <c r="D7" s="51"/>
      <c r="E7" s="52"/>
      <c r="F7" s="52"/>
    </row>
    <row r="8" ht="20" customHeight="1" spans="2:6" x14ac:dyDescent="0.25">
      <c r="B8" s="16"/>
      <c r="C8" s="17"/>
      <c r="D8" s="51"/>
      <c r="E8" s="52"/>
      <c r="F8" s="52"/>
    </row>
    <row r="9" ht="20" customHeight="1" spans="2:6" x14ac:dyDescent="0.25">
      <c r="B9" s="16"/>
      <c r="C9" s="17"/>
      <c r="D9" s="51"/>
      <c r="E9" s="52"/>
      <c r="F9" s="52"/>
    </row>
    <row r="10" ht="20" customHeight="1" spans="2:6" x14ac:dyDescent="0.25">
      <c r="B10" s="16"/>
      <c r="C10" s="17"/>
      <c r="D10" s="51"/>
      <c r="E10" s="52"/>
      <c r="F10" s="52"/>
    </row>
    <row r="11" ht="20" customHeight="1" spans="2:6" x14ac:dyDescent="0.25">
      <c r="B11" s="16"/>
      <c r="C11" s="17"/>
      <c r="D11" s="51"/>
      <c r="E11" s="52"/>
      <c r="F11" s="52"/>
    </row>
    <row r="12" ht="20" customHeight="1" spans="2:6" x14ac:dyDescent="0.25">
      <c r="B12" s="16"/>
      <c r="C12" s="17"/>
      <c r="D12" s="51"/>
      <c r="E12" s="52"/>
      <c r="F12" s="52"/>
    </row>
    <row r="13" ht="20" customHeight="1" spans="2:6" x14ac:dyDescent="0.25">
      <c r="B13" s="16"/>
      <c r="C13" s="17"/>
      <c r="D13" s="51"/>
      <c r="E13" s="52"/>
      <c r="F13" s="52"/>
    </row>
    <row r="14" ht="20" customHeight="1" spans="2:6" x14ac:dyDescent="0.25">
      <c r="B14" s="16"/>
      <c r="C14" s="17"/>
      <c r="D14" s="51"/>
      <c r="E14" s="52"/>
      <c r="F14" s="52"/>
    </row>
    <row r="15" ht="20" customHeight="1" spans="2:6" x14ac:dyDescent="0.25">
      <c r="B15" s="16"/>
      <c r="C15" s="17"/>
      <c r="D15" s="51"/>
      <c r="E15" s="52"/>
      <c r="F15" s="52"/>
    </row>
    <row r="16" ht="20" customHeight="1" spans="2:6" x14ac:dyDescent="0.25">
      <c r="B16" s="16"/>
      <c r="C16" s="17"/>
      <c r="D16" s="51"/>
      <c r="E16" s="52"/>
      <c r="F16" s="52"/>
    </row>
    <row r="17" ht="20" customHeight="1" spans="2:6" x14ac:dyDescent="0.25">
      <c r="B17" s="16"/>
      <c r="C17" s="17"/>
      <c r="D17" s="51"/>
      <c r="E17" s="52"/>
      <c r="F17" s="52"/>
    </row>
    <row r="18" ht="20" customHeight="1" spans="2:6" x14ac:dyDescent="0.25">
      <c r="B18" s="9"/>
      <c r="C18" s="10"/>
      <c r="D18" s="48"/>
      <c r="E18" s="49"/>
      <c r="F18" s="50"/>
    </row>
    <row r="19" ht="20" customHeight="1" spans="2:6" x14ac:dyDescent="0.25">
      <c r="B19" s="55"/>
      <c r="C19" s="14"/>
      <c r="D19" s="56"/>
      <c r="E19" s="57"/>
      <c r="F19" s="58"/>
    </row>
    <row r="20" ht="20" customHeight="1" spans="2:6" x14ac:dyDescent="0.25">
      <c r="B20" s="16"/>
      <c r="C20" s="17"/>
      <c r="D20" s="51"/>
      <c r="E20" s="52"/>
      <c r="F20" s="52"/>
    </row>
    <row r="21" ht="20" customHeight="1" spans="2:6" x14ac:dyDescent="0.25">
      <c r="B21" s="16"/>
      <c r="C21" s="17"/>
      <c r="D21" s="51"/>
      <c r="E21" s="52"/>
      <c r="F21" s="52"/>
    </row>
    <row r="22" ht="20" customHeight="1" spans="2:6" x14ac:dyDescent="0.25">
      <c r="B22" s="16"/>
      <c r="C22" s="17"/>
      <c r="D22" s="51"/>
      <c r="E22" s="52"/>
      <c r="F22" s="52"/>
    </row>
    <row r="23" ht="20" customHeight="1" spans="2:6" x14ac:dyDescent="0.25">
      <c r="B23" s="16"/>
      <c r="C23" s="17"/>
      <c r="D23" s="51"/>
      <c r="E23" s="52"/>
      <c r="F23" s="52"/>
    </row>
    <row r="24" ht="20" customHeight="1" spans="2:6" x14ac:dyDescent="0.25">
      <c r="B24" s="9"/>
      <c r="C24" s="10" t="s">
        <v>7</v>
      </c>
      <c r="D24" s="59">
        <f>SUM(D3:D23)</f>
        <v>0</v>
      </c>
      <c r="E24" s="60"/>
      <c r="F24" s="60">
        <f>SUM(F3:F23)</f>
        <v>0</v>
      </c>
    </row>
    <row r="25" ht="20" customHeight="1" spans="2:6" x14ac:dyDescent="0.25">
      <c r="B25" s="26"/>
      <c r="C25" s="61"/>
      <c r="D25" s="62"/>
      <c r="E25" s="63"/>
      <c r="F25" s="63"/>
    </row>
    <row r="43" ht="20" customHeight="1" spans="7:7" x14ac:dyDescent="0.25">
      <c r="G43" s="2"/>
    </row>
    <row r="59" ht="20" customHeight="1" spans="8:8" x14ac:dyDescent="0.25">
      <c r="H59" s="2"/>
    </row>
  </sheetData>
  <pageMargins left="1" right="1" top="1" bottom="1" header="0.5" footer="0.5"/>
  <pageSetup paperSize="9" orientation="landscape" horizontalDpi="0" verticalDpi="0" scale="100" fitToWidth="1" fitToHeight="1" firstPageNumber="1" useFirstPageNumber="1" copies="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B1:J64"/>
  <sheetViews>
    <sheetView workbookViewId="0" zoomScale="100" zoomScaleNormal="100">
      <pane ySplit="1" topLeftCell="A2" activePane="bottomLeft" state="frozen"/>
      <selection pane="bottomLeft" activeCell="H7" sqref="H7"/>
    </sheetView>
  </sheetViews>
  <sheetFormatPr defaultRowHeight="20" outlineLevelRow="0" outlineLevelCol="0" x14ac:dyDescent="0" defaultColWidth="8.83203125" customHeight="1"/>
  <cols>
    <col min="1" max="1" width="8.83203125" style="1" customWidth="1"/>
    <col min="2" max="2" width="14" style="2" customWidth="1"/>
    <col min="3" max="3" width="35.1640625" style="3" customWidth="1"/>
    <col min="4" max="4" width="18.83203125" style="2" customWidth="1"/>
    <col min="5" max="6" width="18.83203125" style="64" customWidth="1"/>
    <col min="7" max="8" width="18.83203125" style="208" customWidth="1"/>
    <col min="9" max="16384" width="8.83203125" style="1" customWidth="1"/>
  </cols>
  <sheetData>
    <row r="1" ht="20" customHeight="1" spans="2:8" x14ac:dyDescent="0.25">
      <c r="B1" s="209" t="s">
        <v>35</v>
      </c>
      <c r="C1" s="209" t="s">
        <v>15</v>
      </c>
      <c r="D1" s="6" t="s">
        <v>4</v>
      </c>
      <c r="E1" s="210" t="s">
        <v>5</v>
      </c>
      <c r="F1" s="210" t="s">
        <v>22</v>
      </c>
      <c r="G1" s="211" t="s">
        <v>23</v>
      </c>
      <c r="H1" s="212" t="s">
        <v>36</v>
      </c>
    </row>
    <row r="2" ht="20" customHeight="1" spans="2:8" x14ac:dyDescent="0.25">
      <c r="B2" s="213"/>
      <c r="C2" s="214"/>
      <c r="D2" s="215"/>
      <c r="E2" s="216"/>
      <c r="F2" s="216"/>
      <c r="G2" s="217"/>
      <c r="H2" s="218"/>
    </row>
    <row r="3" ht="20" customHeight="1" spans="2:8" x14ac:dyDescent="0.25">
      <c r="B3" s="88"/>
      <c r="C3" s="130"/>
      <c r="D3" s="81"/>
      <c r="E3" s="82"/>
      <c r="F3" s="82"/>
      <c r="G3" s="219"/>
      <c r="H3" s="220"/>
    </row>
    <row r="4" ht="20" customHeight="1" spans="2:8" x14ac:dyDescent="0.25">
      <c r="B4" s="88"/>
      <c r="C4" s="130"/>
      <c r="D4" s="81"/>
      <c r="E4" s="82"/>
      <c r="F4" s="82"/>
      <c r="G4" s="219"/>
      <c r="H4" s="220"/>
    </row>
    <row r="5" ht="20" customHeight="1" spans="2:8" x14ac:dyDescent="0.25">
      <c r="B5" s="200"/>
      <c r="C5" s="178"/>
      <c r="D5" s="181"/>
      <c r="E5" s="180"/>
      <c r="F5" s="221"/>
      <c r="G5" s="222"/>
      <c r="H5" s="223"/>
    </row>
    <row r="6" ht="20" customHeight="1" spans="2:8" x14ac:dyDescent="0.25">
      <c r="B6" s="88"/>
      <c r="C6" s="108"/>
      <c r="D6" s="77"/>
      <c r="E6" s="82"/>
      <c r="F6" s="78"/>
      <c r="G6" s="219"/>
      <c r="H6" s="220"/>
    </row>
    <row r="7" ht="20" customHeight="1" spans="2:8" x14ac:dyDescent="0.25">
      <c r="B7" s="200"/>
      <c r="C7" s="178"/>
      <c r="D7" s="181"/>
      <c r="E7" s="180"/>
      <c r="F7" s="221"/>
      <c r="G7" s="222"/>
      <c r="H7" s="223"/>
    </row>
    <row r="8" ht="20" customHeight="1" spans="2:8" x14ac:dyDescent="0.25">
      <c r="B8" s="88"/>
      <c r="C8" s="130"/>
      <c r="D8" s="81"/>
      <c r="E8" s="82"/>
      <c r="F8" s="82"/>
      <c r="G8" s="219"/>
      <c r="H8" s="220"/>
    </row>
    <row r="9" ht="20" customHeight="1" spans="2:8" x14ac:dyDescent="0.25">
      <c r="B9" s="88"/>
      <c r="C9" s="130"/>
      <c r="D9" s="81"/>
      <c r="E9" s="82"/>
      <c r="F9" s="82"/>
      <c r="G9" s="219"/>
      <c r="H9" s="220"/>
    </row>
    <row r="10" ht="20" customHeight="1" spans="2:8" x14ac:dyDescent="0.25">
      <c r="B10" s="88"/>
      <c r="C10" s="130"/>
      <c r="D10" s="81"/>
      <c r="E10" s="82"/>
      <c r="F10" s="82"/>
      <c r="G10" s="219"/>
      <c r="H10" s="220"/>
    </row>
    <row r="11" ht="20" customHeight="1" spans="2:8" x14ac:dyDescent="0.25">
      <c r="B11" s="88"/>
      <c r="C11" s="130"/>
      <c r="D11" s="81"/>
      <c r="E11" s="82"/>
      <c r="F11" s="82"/>
      <c r="G11" s="219"/>
      <c r="H11" s="220"/>
    </row>
    <row r="12" ht="20" customHeight="1" spans="2:8" x14ac:dyDescent="0.25">
      <c r="B12" s="88"/>
      <c r="C12" s="130"/>
      <c r="D12" s="81"/>
      <c r="E12" s="82"/>
      <c r="F12" s="82"/>
      <c r="G12" s="219"/>
      <c r="H12" s="220"/>
    </row>
    <row r="13" ht="20" customHeight="1" spans="2:8" x14ac:dyDescent="0.25">
      <c r="B13" s="88"/>
      <c r="C13" s="130"/>
      <c r="D13" s="81"/>
      <c r="E13" s="82"/>
      <c r="F13" s="82"/>
      <c r="G13" s="219"/>
      <c r="H13" s="220"/>
    </row>
    <row r="14" ht="20" customHeight="1" spans="2:8" x14ac:dyDescent="0.25">
      <c r="B14" s="171"/>
      <c r="C14" s="172"/>
      <c r="D14" s="173"/>
      <c r="E14" s="174"/>
      <c r="F14" s="174"/>
      <c r="G14" s="224"/>
      <c r="H14" s="225"/>
    </row>
    <row r="15" ht="20" customHeight="1" spans="2:8" x14ac:dyDescent="0.25">
      <c r="B15" s="88"/>
      <c r="C15" s="130"/>
      <c r="D15" s="81"/>
      <c r="E15" s="82"/>
      <c r="F15" s="82"/>
      <c r="G15" s="219"/>
      <c r="H15" s="220"/>
    </row>
    <row r="16" ht="20" customHeight="1" spans="2:8" x14ac:dyDescent="0.25">
      <c r="B16" s="88"/>
      <c r="C16" s="130"/>
      <c r="D16" s="81"/>
      <c r="E16" s="82"/>
      <c r="F16" s="82"/>
      <c r="G16" s="219"/>
      <c r="H16" s="220"/>
    </row>
    <row r="17" ht="20" customHeight="1" spans="2:8" x14ac:dyDescent="0.25">
      <c r="B17" s="88"/>
      <c r="C17" s="130"/>
      <c r="D17" s="81"/>
      <c r="E17" s="82"/>
      <c r="F17" s="82"/>
      <c r="G17" s="219"/>
      <c r="H17" s="220"/>
    </row>
    <row r="18" ht="20" customHeight="1" spans="2:8" x14ac:dyDescent="0.25">
      <c r="B18" s="88"/>
      <c r="C18" s="130"/>
      <c r="D18" s="81"/>
      <c r="E18" s="82"/>
      <c r="F18" s="82"/>
      <c r="G18" s="219"/>
      <c r="H18" s="220"/>
    </row>
    <row r="19" ht="20" customHeight="1" spans="2:8" x14ac:dyDescent="0.25">
      <c r="B19" s="88"/>
      <c r="C19" s="130"/>
      <c r="D19" s="81"/>
      <c r="E19" s="82"/>
      <c r="F19" s="82"/>
      <c r="G19" s="219"/>
      <c r="H19" s="220"/>
    </row>
    <row r="20" ht="20" customHeight="1" spans="2:8" x14ac:dyDescent="0.25">
      <c r="B20" s="200"/>
      <c r="C20" s="201"/>
      <c r="D20" s="179"/>
      <c r="E20" s="180"/>
      <c r="F20" s="180"/>
      <c r="G20" s="222"/>
      <c r="H20" s="223"/>
    </row>
    <row r="21" ht="20" customHeight="1" spans="2:8" x14ac:dyDescent="0.25">
      <c r="B21" s="200"/>
      <c r="C21" s="201"/>
      <c r="D21" s="179"/>
      <c r="E21" s="180"/>
      <c r="F21" s="180"/>
      <c r="G21" s="222"/>
      <c r="H21" s="223"/>
    </row>
    <row r="22" ht="20" customHeight="1" spans="2:8" x14ac:dyDescent="0.25">
      <c r="B22" s="88"/>
      <c r="C22" s="130"/>
      <c r="D22" s="81"/>
      <c r="E22" s="82"/>
      <c r="F22" s="82"/>
      <c r="G22" s="226"/>
      <c r="H22" s="227"/>
    </row>
    <row r="23" ht="20" customHeight="1" spans="2:8" x14ac:dyDescent="0.25">
      <c r="B23" s="135" t="s">
        <v>14</v>
      </c>
      <c r="C23" s="116" t="s">
        <v>7</v>
      </c>
      <c r="D23" s="96">
        <f>SUM(D3:D22)</f>
        <v>0</v>
      </c>
      <c r="E23" s="97"/>
      <c r="F23" s="97"/>
      <c r="G23" s="228"/>
      <c r="H23" s="229">
        <f>SUM(H3:H22)</f>
        <v>0</v>
      </c>
    </row>
    <row r="24" ht="20" customHeight="1" spans="4:5" x14ac:dyDescent="0.25">
      <c r="D24" s="207"/>
      <c r="E24" s="230"/>
    </row>
    <row r="48" ht="20" customHeight="1" spans="9:9" x14ac:dyDescent="0.25">
      <c r="I48" s="2"/>
    </row>
    <row r="64" ht="20" customHeight="1" spans="10:10" x14ac:dyDescent="0.25">
      <c r="J64" s="2"/>
    </row>
  </sheetData>
  <pageMargins left="1" right="1" top="1" bottom="1" header="0.5" footer="0.5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B1:J74"/>
  <sheetViews>
    <sheetView workbookViewId="0" zoomScale="100" zoomScaleNormal="100">
      <pane ySplit="1" topLeftCell="A2" activePane="bottomLeft" state="frozen"/>
      <selection pane="bottomLeft" activeCell="K12" sqref="K12"/>
    </sheetView>
  </sheetViews>
  <sheetFormatPr defaultRowHeight="20" outlineLevelRow="0" outlineLevelCol="0" x14ac:dyDescent="0" defaultColWidth="8.83203125" customHeight="1"/>
  <cols>
    <col min="1" max="1" width="8.83203125" style="1" customWidth="1"/>
    <col min="2" max="2" width="9.1640625" style="2" customWidth="1"/>
    <col min="3" max="3" width="55.1640625" style="3" customWidth="1"/>
    <col min="4" max="4" width="18.83203125" style="2" customWidth="1"/>
    <col min="5" max="6" width="18.83203125" style="64" customWidth="1"/>
    <col min="7" max="8" width="18.83203125" style="2" customWidth="1"/>
    <col min="9" max="16384" width="8.83203125" style="1" customWidth="1"/>
  </cols>
  <sheetData>
    <row r="1" ht="20" customHeight="1" spans="2:8" x14ac:dyDescent="0.25">
      <c r="B1" s="65" t="s">
        <v>32</v>
      </c>
      <c r="C1" s="102" t="s">
        <v>33</v>
      </c>
      <c r="D1" s="67" t="s">
        <v>30</v>
      </c>
      <c r="E1" s="68" t="s">
        <v>5</v>
      </c>
      <c r="F1" s="68" t="s">
        <v>34</v>
      </c>
      <c r="G1" s="67" t="s">
        <v>31</v>
      </c>
      <c r="H1" s="165" t="s">
        <v>13</v>
      </c>
    </row>
    <row r="2" ht="20" customHeight="1" spans="2:8" x14ac:dyDescent="0.25">
      <c r="B2" s="115"/>
      <c r="C2" s="166"/>
      <c r="D2" s="167"/>
      <c r="E2" s="168"/>
      <c r="F2" s="168"/>
      <c r="G2" s="169"/>
      <c r="H2" s="170"/>
    </row>
    <row r="3" ht="20" customHeight="1" spans="2:8" x14ac:dyDescent="0.25">
      <c r="B3" s="75"/>
      <c r="C3" s="108"/>
      <c r="D3" s="77"/>
      <c r="E3" s="78"/>
      <c r="F3" s="78"/>
      <c r="G3" s="77"/>
      <c r="H3" s="79"/>
    </row>
    <row r="4" ht="20" customHeight="1" spans="2:8" x14ac:dyDescent="0.25">
      <c r="B4" s="171"/>
      <c r="C4" s="172"/>
      <c r="D4" s="173"/>
      <c r="E4" s="174"/>
      <c r="F4" s="174"/>
      <c r="G4" s="175"/>
      <c r="H4" s="176"/>
    </row>
    <row r="5" ht="20" customHeight="1" spans="2:8" x14ac:dyDescent="0.25">
      <c r="B5" s="75"/>
      <c r="C5" s="108"/>
      <c r="D5" s="77"/>
      <c r="E5" s="78"/>
      <c r="F5" s="78"/>
      <c r="G5" s="77"/>
      <c r="H5" s="79"/>
    </row>
    <row r="6" ht="20" customHeight="1" spans="2:8" x14ac:dyDescent="0.25">
      <c r="B6" s="75"/>
      <c r="C6" s="108"/>
      <c r="D6" s="81"/>
      <c r="E6" s="82"/>
      <c r="F6" s="82"/>
      <c r="G6" s="77"/>
      <c r="H6" s="79"/>
    </row>
    <row r="7" ht="20" customHeight="1" spans="2:8" x14ac:dyDescent="0.25">
      <c r="B7" s="177"/>
      <c r="C7" s="178"/>
      <c r="D7" s="179"/>
      <c r="E7" s="180"/>
      <c r="F7" s="180"/>
      <c r="G7" s="181"/>
      <c r="H7" s="182"/>
    </row>
    <row r="8" ht="20" customHeight="1" spans="2:8" x14ac:dyDescent="0.25">
      <c r="B8" s="88"/>
      <c r="C8" s="130"/>
      <c r="D8" s="81"/>
      <c r="E8" s="82"/>
      <c r="F8" s="82"/>
      <c r="G8" s="77"/>
      <c r="H8" s="79"/>
    </row>
    <row r="9" ht="20" customHeight="1" spans="2:8" x14ac:dyDescent="0.25">
      <c r="B9" s="183"/>
      <c r="C9" s="184"/>
      <c r="D9" s="173"/>
      <c r="E9" s="174"/>
      <c r="F9" s="174"/>
      <c r="G9" s="175"/>
      <c r="H9" s="176"/>
    </row>
    <row r="10" ht="20" customHeight="1" spans="2:8" x14ac:dyDescent="0.25">
      <c r="B10" s="88"/>
      <c r="C10" s="130"/>
      <c r="D10" s="81"/>
      <c r="E10" s="82"/>
      <c r="F10" s="82"/>
      <c r="G10" s="77"/>
      <c r="H10" s="79"/>
    </row>
    <row r="11" ht="20" customHeight="1" spans="2:8" x14ac:dyDescent="0.25">
      <c r="B11" s="171"/>
      <c r="C11" s="172"/>
      <c r="D11" s="173"/>
      <c r="E11" s="174"/>
      <c r="F11" s="174"/>
      <c r="G11" s="175"/>
      <c r="H11" s="176"/>
    </row>
    <row r="12" ht="20" customHeight="1" spans="2:8" x14ac:dyDescent="0.25">
      <c r="B12" s="88"/>
      <c r="C12" s="130"/>
      <c r="D12" s="81"/>
      <c r="E12" s="82"/>
      <c r="F12" s="82"/>
      <c r="G12" s="77"/>
      <c r="H12" s="79"/>
    </row>
    <row r="13" ht="20" customHeight="1" spans="2:8" x14ac:dyDescent="0.25">
      <c r="B13" s="88"/>
      <c r="C13" s="130"/>
      <c r="D13" s="81"/>
      <c r="E13" s="82"/>
      <c r="F13" s="82"/>
      <c r="G13" s="77"/>
      <c r="H13" s="79"/>
    </row>
    <row r="14" ht="20" customHeight="1" spans="2:8" x14ac:dyDescent="0.25">
      <c r="B14" s="89"/>
      <c r="C14" s="109"/>
      <c r="D14" s="91"/>
      <c r="E14" s="92"/>
      <c r="F14" s="92"/>
      <c r="G14" s="91"/>
      <c r="H14" s="185"/>
    </row>
    <row r="15" ht="20" customHeight="1" spans="2:8" x14ac:dyDescent="0.25">
      <c r="B15" s="186"/>
      <c r="C15" s="187"/>
      <c r="D15" s="188"/>
      <c r="E15" s="189"/>
      <c r="F15" s="189"/>
      <c r="G15" s="188"/>
      <c r="H15" s="190"/>
    </row>
    <row r="16" ht="20" customHeight="1" spans="2:8" x14ac:dyDescent="0.25">
      <c r="B16" s="191"/>
      <c r="C16" s="192"/>
      <c r="D16" s="193"/>
      <c r="E16" s="194"/>
      <c r="F16" s="194"/>
      <c r="G16" s="193"/>
      <c r="H16" s="195"/>
    </row>
    <row r="17" ht="20" customHeight="1" spans="2:8" x14ac:dyDescent="0.25">
      <c r="B17" s="88"/>
      <c r="C17" s="130"/>
      <c r="D17" s="81"/>
      <c r="E17" s="82"/>
      <c r="F17" s="82"/>
      <c r="G17" s="81"/>
      <c r="H17" s="196"/>
    </row>
    <row r="18" ht="20" customHeight="1" spans="2:8" x14ac:dyDescent="0.25">
      <c r="B18" s="197"/>
      <c r="C18" s="198"/>
      <c r="D18" s="199"/>
      <c r="E18" s="133"/>
      <c r="F18" s="78"/>
      <c r="G18" s="77"/>
      <c r="H18" s="79"/>
    </row>
    <row r="19" ht="20" customHeight="1" spans="2:8" x14ac:dyDescent="0.25">
      <c r="B19" s="88"/>
      <c r="C19" s="130"/>
      <c r="D19" s="81"/>
      <c r="E19" s="82"/>
      <c r="F19" s="82"/>
      <c r="G19" s="77"/>
      <c r="H19" s="79"/>
    </row>
    <row r="20" ht="20" customHeight="1" spans="2:8" x14ac:dyDescent="0.25">
      <c r="B20" s="200"/>
      <c r="C20" s="201"/>
      <c r="D20" s="179"/>
      <c r="E20" s="180"/>
      <c r="F20" s="180"/>
      <c r="G20" s="181"/>
      <c r="H20" s="182"/>
    </row>
    <row r="21" ht="20" customHeight="1" spans="2:8" x14ac:dyDescent="0.25">
      <c r="B21" s="75"/>
      <c r="C21" s="108"/>
      <c r="D21" s="77"/>
      <c r="E21" s="78"/>
      <c r="F21" s="78"/>
      <c r="G21" s="77"/>
      <c r="H21" s="79"/>
    </row>
    <row r="22" ht="20" customHeight="1" spans="2:8" x14ac:dyDescent="0.25">
      <c r="B22" s="75"/>
      <c r="C22" s="108"/>
      <c r="D22" s="77"/>
      <c r="E22" s="78"/>
      <c r="F22" s="78"/>
      <c r="G22" s="77"/>
      <c r="H22" s="79"/>
    </row>
    <row r="23" ht="20" customHeight="1" spans="2:8" x14ac:dyDescent="0.25">
      <c r="B23" s="88"/>
      <c r="C23" s="130"/>
      <c r="D23" s="81"/>
      <c r="E23" s="82"/>
      <c r="F23" s="82"/>
      <c r="G23" s="77"/>
      <c r="H23" s="79"/>
    </row>
    <row r="24" ht="20" customHeight="1" spans="2:8" x14ac:dyDescent="0.25">
      <c r="B24" s="88"/>
      <c r="C24" s="130"/>
      <c r="D24" s="81"/>
      <c r="E24" s="82"/>
      <c r="F24" s="82"/>
      <c r="G24" s="77"/>
      <c r="H24" s="79"/>
    </row>
    <row r="25" ht="20" customHeight="1" spans="2:8" x14ac:dyDescent="0.25">
      <c r="B25" s="88"/>
      <c r="C25" s="130"/>
      <c r="D25" s="81"/>
      <c r="E25" s="82"/>
      <c r="F25" s="82"/>
      <c r="G25" s="77"/>
      <c r="H25" s="79"/>
    </row>
    <row r="26" ht="20" customHeight="1" spans="2:8" x14ac:dyDescent="0.25">
      <c r="B26" s="88"/>
      <c r="C26" s="130"/>
      <c r="D26" s="81"/>
      <c r="E26" s="82"/>
      <c r="F26" s="82"/>
      <c r="G26" s="77"/>
      <c r="H26" s="79"/>
    </row>
    <row r="27" ht="20" customHeight="1" spans="2:8" x14ac:dyDescent="0.25">
      <c r="B27" s="202"/>
      <c r="C27" s="203"/>
      <c r="D27" s="204"/>
      <c r="E27" s="205"/>
      <c r="F27" s="180"/>
      <c r="G27" s="181"/>
      <c r="H27" s="182"/>
    </row>
    <row r="28" ht="20" customHeight="1" spans="2:8" x14ac:dyDescent="0.25">
      <c r="B28" s="202"/>
      <c r="C28" s="203"/>
      <c r="D28" s="204"/>
      <c r="E28" s="205"/>
      <c r="F28" s="180"/>
      <c r="G28" s="181"/>
      <c r="H28" s="182"/>
    </row>
    <row r="29" ht="20" customHeight="1" spans="2:8" x14ac:dyDescent="0.25">
      <c r="B29" s="202"/>
      <c r="C29" s="203"/>
      <c r="D29" s="204"/>
      <c r="E29" s="205"/>
      <c r="F29" s="180"/>
      <c r="G29" s="181"/>
      <c r="H29" s="182"/>
    </row>
    <row r="30" ht="20" customHeight="1" spans="2:8" x14ac:dyDescent="0.25">
      <c r="B30" s="89"/>
      <c r="C30" s="109"/>
      <c r="D30" s="91"/>
      <c r="E30" s="92"/>
      <c r="F30" s="82"/>
      <c r="G30" s="77"/>
      <c r="H30" s="79"/>
    </row>
    <row r="31" ht="20" customHeight="1" spans="2:8" x14ac:dyDescent="0.25">
      <c r="B31" s="202"/>
      <c r="C31" s="203"/>
      <c r="D31" s="204"/>
      <c r="E31" s="205"/>
      <c r="F31" s="180"/>
      <c r="G31" s="181"/>
      <c r="H31" s="182"/>
    </row>
    <row r="32" ht="20" customHeight="1" spans="2:8" x14ac:dyDescent="0.25">
      <c r="B32" s="89"/>
      <c r="C32" s="109"/>
      <c r="D32" s="91"/>
      <c r="E32" s="92"/>
      <c r="F32" s="92"/>
      <c r="G32" s="91"/>
      <c r="H32" s="185"/>
    </row>
    <row r="33" ht="20" customHeight="1" spans="2:8" x14ac:dyDescent="0.25">
      <c r="B33" s="94" t="s">
        <v>14</v>
      </c>
      <c r="C33" s="116" t="s">
        <v>7</v>
      </c>
      <c r="D33" s="96">
        <f>SUM(D3:D32)</f>
        <v>0</v>
      </c>
      <c r="E33" s="97"/>
      <c r="F33" s="97"/>
      <c r="G33" s="96"/>
      <c r="H33" s="206">
        <f>SUM((H3:H31))</f>
        <v>0</v>
      </c>
    </row>
    <row r="34" ht="20" customHeight="1" spans="4:4" x14ac:dyDescent="0.25">
      <c r="D34" s="207"/>
    </row>
    <row r="58" ht="20" customHeight="1" spans="9:9" x14ac:dyDescent="0.25">
      <c r="I58" s="2"/>
    </row>
    <row r="74" ht="20" customHeight="1" spans="10:10" x14ac:dyDescent="0.25">
      <c r="J74" s="2"/>
    </row>
  </sheetData>
  <printOptions horizontalCentered="1" verticalCentered="1"/>
  <pageMargins left="0.4724409448818898" right="0.4724409448818898" top="1" bottom="1" header="0.5" footer="0.5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B1:F20"/>
  <sheetViews>
    <sheetView workbookViewId="0" zoomScale="100" zoomScaleNormal="100">
      <selection activeCell="I10" sqref="I10"/>
    </sheetView>
  </sheetViews>
  <sheetFormatPr defaultRowHeight="16" outlineLevelRow="0" outlineLevelCol="0" x14ac:dyDescent="0" defaultColWidth="8.83203125" customHeight="1"/>
  <cols>
    <col min="2" max="2" width="22" customWidth="1"/>
    <col min="3" max="3" width="17.5" style="369" customWidth="1"/>
    <col min="5" max="5" width="22.1640625" customWidth="1"/>
    <col min="6" max="6" width="16.83203125" customWidth="1"/>
  </cols>
  <sheetData>
    <row r="1" ht="22" customHeight="1" spans="2:6" x14ac:dyDescent="0.25">
      <c r="B1" s="370" t="s">
        <v>42</v>
      </c>
      <c r="C1" s="371"/>
      <c r="E1" s="370" t="s">
        <v>43</v>
      </c>
      <c r="F1" s="371"/>
    </row>
    <row r="2" ht="21" customHeight="1" spans="2:6" x14ac:dyDescent="0.25">
      <c r="B2" s="372" t="s">
        <v>44</v>
      </c>
      <c r="C2" s="373" t="s">
        <v>45</v>
      </c>
      <c r="E2" s="372" t="s">
        <v>44</v>
      </c>
      <c r="F2" s="373" t="s">
        <v>45</v>
      </c>
    </row>
    <row r="3" ht="20" customHeight="1" spans="2:6" x14ac:dyDescent="0.25">
      <c r="B3" s="374" t="s">
        <v>46</v>
      </c>
      <c r="C3" s="375">
        <f>SUM(Bieres!H14)</f>
        <v>0</v>
      </c>
      <c r="E3" s="374" t="s">
        <v>47</v>
      </c>
      <c r="F3" s="375">
        <f>SUM(Couverts!F17)</f>
        <v>0</v>
      </c>
    </row>
    <row r="4" ht="20" customHeight="1" spans="2:6" x14ac:dyDescent="0.25">
      <c r="B4" s="376" t="s">
        <v>48</v>
      </c>
      <c r="C4" s="377">
        <f>SUM('Vins&amp;Champagnes'!N81+TOTAL!N112)</f>
        <v>0</v>
      </c>
      <c r="E4" s="376" t="s">
        <v>49</v>
      </c>
      <c r="F4" s="377">
        <f>SUM(Verreries!F24)</f>
        <v>0</v>
      </c>
    </row>
    <row r="5" ht="20" customHeight="1" spans="2:6" x14ac:dyDescent="0.25">
      <c r="B5" s="376" t="s">
        <v>50</v>
      </c>
      <c r="C5" s="377">
        <f>SUM(Alcools!H61)</f>
        <v>0</v>
      </c>
      <c r="E5" s="376"/>
      <c r="F5" s="377">
        <f>SUM(Alcools!K61)</f>
        <v>0</v>
      </c>
    </row>
    <row r="6" ht="20" customHeight="1" spans="2:6" x14ac:dyDescent="0.25">
      <c r="B6" s="376" t="s">
        <v>51</v>
      </c>
      <c r="C6" s="377">
        <f>SUM(Cigares!H11)</f>
        <v>0</v>
      </c>
      <c r="E6" s="376"/>
      <c r="F6" s="377">
        <f>SUM(Cigares!K11)</f>
        <v>0</v>
      </c>
    </row>
    <row r="7" ht="20" customHeight="1" spans="2:6" x14ac:dyDescent="0.25">
      <c r="B7" s="376" t="s">
        <v>52</v>
      </c>
      <c r="C7" s="377">
        <f>SUM('Jus Fruits &amp; Sirops'!H33)</f>
        <v>0</v>
      </c>
      <c r="E7" s="376"/>
      <c r="F7" s="377">
        <f>SUM('Jus Fruits &amp; Sirops'!K33)</f>
        <v>0</v>
      </c>
    </row>
    <row r="8" ht="20" customHeight="1" spans="2:6" x14ac:dyDescent="0.25">
      <c r="B8" s="376" t="s">
        <v>53</v>
      </c>
      <c r="C8" s="377">
        <f>SUM(Sodas!H23)</f>
        <v>0</v>
      </c>
      <c r="E8" s="376"/>
      <c r="F8" s="377">
        <f>SUM(Sodas!K23)</f>
        <v>0</v>
      </c>
    </row>
    <row r="9" ht="20" customHeight="1" spans="2:6" x14ac:dyDescent="0.25">
      <c r="B9" s="376" t="s">
        <v>54</v>
      </c>
      <c r="C9" s="377">
        <f>SUM('Cafés Chocolat Thé '!H26)</f>
        <v>0</v>
      </c>
      <c r="E9" s="376"/>
      <c r="F9" s="377">
        <f>SUM('Cafés Chocolat Thé '!K26)</f>
        <v>0</v>
      </c>
    </row>
    <row r="10" ht="20" customHeight="1" spans="2:6" x14ac:dyDescent="0.25">
      <c r="B10" s="376"/>
      <c r="C10" s="377"/>
      <c r="E10" s="376"/>
      <c r="F10" s="377"/>
    </row>
    <row r="11" ht="20" customHeight="1" spans="2:6" x14ac:dyDescent="0.25">
      <c r="B11" s="376"/>
      <c r="C11" s="377"/>
      <c r="E11" s="376"/>
      <c r="F11" s="377"/>
    </row>
    <row r="12" ht="20" customHeight="1" spans="2:6" x14ac:dyDescent="0.25">
      <c r="B12" s="376"/>
      <c r="C12" s="377"/>
      <c r="E12" s="376"/>
      <c r="F12" s="377"/>
    </row>
    <row r="13" ht="20" customHeight="1" spans="2:6" x14ac:dyDescent="0.25">
      <c r="B13" s="376"/>
      <c r="C13" s="377"/>
      <c r="E13" s="376"/>
      <c r="F13" s="377"/>
    </row>
    <row r="14" ht="20" customHeight="1" spans="2:6" x14ac:dyDescent="0.25">
      <c r="B14" s="376"/>
      <c r="C14" s="377"/>
      <c r="E14" s="376"/>
      <c r="F14" s="377"/>
    </row>
    <row r="15" ht="20" customHeight="1" spans="2:6" x14ac:dyDescent="0.25">
      <c r="B15" s="376"/>
      <c r="C15" s="377"/>
      <c r="E15" s="376"/>
      <c r="F15" s="377"/>
    </row>
    <row r="16" ht="20" customHeight="1" spans="2:6" x14ac:dyDescent="0.25">
      <c r="B16" s="376"/>
      <c r="C16" s="377"/>
      <c r="E16" s="376"/>
      <c r="F16" s="377"/>
    </row>
    <row r="17" ht="20" customHeight="1" spans="2:6" x14ac:dyDescent="0.25">
      <c r="B17" s="376"/>
      <c r="C17" s="377"/>
      <c r="E17" s="376"/>
      <c r="F17" s="377"/>
    </row>
    <row r="18" ht="20" customHeight="1" spans="2:6" x14ac:dyDescent="0.25">
      <c r="B18" s="376"/>
      <c r="C18" s="377"/>
      <c r="E18" s="376"/>
      <c r="F18" s="377"/>
    </row>
    <row r="19" ht="20" customHeight="1" spans="2:6" x14ac:dyDescent="0.25">
      <c r="B19" s="378"/>
      <c r="C19" s="379"/>
      <c r="E19" s="378"/>
      <c r="F19" s="379"/>
    </row>
    <row r="20" ht="20" customHeight="1" spans="2:6" x14ac:dyDescent="0.25">
      <c r="B20" s="380" t="s">
        <v>55</v>
      </c>
      <c r="C20" s="381">
        <f>SUM(C3:C19)</f>
        <v>0</v>
      </c>
      <c r="E20" s="380" t="s">
        <v>55</v>
      </c>
      <c r="F20" s="381">
        <f>SUM(F3:F19)</f>
        <v>0</v>
      </c>
    </row>
  </sheetData>
  <mergeCells count="2">
    <mergeCell ref="B1:C1"/>
    <mergeCell ref="E1:F1"/>
  </mergeCell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XEW58"/>
  <sheetViews>
    <sheetView workbookViewId="0" zoomScale="100" zoomScaleNormal="100">
      <pane ySplit="1" topLeftCell="A2" activePane="bottomLeft" state="frozen"/>
      <selection pane="bottomLeft" activeCell="G4" sqref="G4"/>
    </sheetView>
  </sheetViews>
  <sheetFormatPr defaultRowHeight="20" outlineLevelRow="0" outlineLevelCol="0" x14ac:dyDescent="0" defaultColWidth="8.83203125" customHeight="1"/>
  <cols>
    <col min="1" max="1" width="8.83203125" style="1" customWidth="1"/>
    <col min="2" max="2" width="12.83203125" style="2" customWidth="1"/>
    <col min="3" max="3" width="35.1640625" style="33" customWidth="1"/>
    <col min="4" max="4" width="17.83203125" style="2" customWidth="1"/>
    <col min="5" max="5" width="17.83203125" style="64" customWidth="1"/>
    <col min="6" max="6" width="17.83203125" style="2" customWidth="1"/>
    <col min="7" max="16384" width="8.83203125" style="1" customWidth="1"/>
  </cols>
  <sheetData>
    <row r="1" ht="20" customHeight="1" spans="2:6" x14ac:dyDescent="0.25">
      <c r="B1" s="65" t="s">
        <v>18</v>
      </c>
      <c r="C1" s="66" t="s">
        <v>15</v>
      </c>
      <c r="D1" s="67" t="s">
        <v>4</v>
      </c>
      <c r="E1" s="68" t="s">
        <v>5</v>
      </c>
      <c r="F1" s="69" t="s">
        <v>19</v>
      </c>
    </row>
    <row r="2" ht="20" customHeight="1" spans="2:6" x14ac:dyDescent="0.25">
      <c r="B2" s="70"/>
      <c r="C2" s="71"/>
      <c r="D2" s="72"/>
      <c r="E2" s="73"/>
      <c r="F2" s="74"/>
    </row>
    <row r="3" ht="20" customHeight="1" spans="2:6" x14ac:dyDescent="0.25">
      <c r="B3" s="75"/>
      <c r="C3" s="76"/>
      <c r="D3" s="77"/>
      <c r="E3" s="78"/>
      <c r="F3" s="79"/>
    </row>
    <row r="4" ht="20" customHeight="1" spans="2:6" x14ac:dyDescent="0.25">
      <c r="B4" s="75"/>
      <c r="C4" s="76"/>
      <c r="D4" s="77"/>
      <c r="E4" s="78"/>
      <c r="F4" s="79"/>
    </row>
    <row r="5" ht="20" customHeight="1" spans="2:6" x14ac:dyDescent="0.25">
      <c r="B5" s="75"/>
      <c r="C5" s="80"/>
      <c r="D5" s="81"/>
      <c r="E5" s="82"/>
      <c r="F5" s="79"/>
    </row>
    <row r="6" ht="20" customHeight="1" spans="2:6" x14ac:dyDescent="0.25">
      <c r="B6" s="75"/>
      <c r="C6" s="80"/>
      <c r="D6" s="81"/>
      <c r="E6" s="82"/>
      <c r="F6" s="79"/>
    </row>
    <row r="7" ht="20" customHeight="1" spans="2:6" x14ac:dyDescent="0.25">
      <c r="B7" s="75"/>
      <c r="C7" s="80"/>
      <c r="D7" s="81"/>
      <c r="E7" s="82"/>
      <c r="F7" s="79"/>
    </row>
    <row r="8" ht="20" customHeight="1" spans="2:6" x14ac:dyDescent="0.25">
      <c r="B8" s="75"/>
      <c r="C8" s="80"/>
      <c r="D8" s="81"/>
      <c r="E8" s="82"/>
      <c r="F8" s="83"/>
    </row>
    <row r="9" ht="20" customHeight="1" spans="2:6" x14ac:dyDescent="0.25">
      <c r="B9" s="84"/>
      <c r="C9" s="80"/>
      <c r="D9" s="85"/>
      <c r="E9" s="86"/>
      <c r="F9" s="83"/>
    </row>
    <row r="10" ht="20" customHeight="1" spans="2:6" x14ac:dyDescent="0.25">
      <c r="B10" s="84"/>
      <c r="C10" s="87"/>
      <c r="D10" s="85"/>
      <c r="E10" s="86"/>
      <c r="F10" s="79"/>
    </row>
    <row r="11" ht="20" customHeight="1" spans="2:6" x14ac:dyDescent="0.25">
      <c r="B11" s="84"/>
      <c r="C11" s="80"/>
      <c r="D11" s="81"/>
      <c r="E11" s="82"/>
      <c r="F11" s="83"/>
    </row>
    <row r="12" ht="20" customHeight="1" spans="2:6" x14ac:dyDescent="0.25">
      <c r="B12" s="84"/>
      <c r="C12" s="80"/>
      <c r="D12" s="81"/>
      <c r="E12" s="82"/>
      <c r="F12" s="83"/>
    </row>
    <row r="13" ht="20" customHeight="1" spans="2:6" x14ac:dyDescent="0.25">
      <c r="B13" s="88"/>
      <c r="C13" s="80"/>
      <c r="D13" s="81"/>
      <c r="E13" s="82"/>
      <c r="F13" s="83"/>
    </row>
    <row r="14" ht="20" customHeight="1" spans="2:6" x14ac:dyDescent="0.25">
      <c r="B14" s="88"/>
      <c r="C14" s="80"/>
      <c r="D14" s="81"/>
      <c r="E14" s="82"/>
      <c r="F14" s="83"/>
    </row>
    <row r="15" ht="20" customHeight="1" spans="2:6" x14ac:dyDescent="0.25">
      <c r="B15" s="88"/>
      <c r="C15" s="80"/>
      <c r="D15" s="81"/>
      <c r="E15" s="82"/>
      <c r="F15" s="83"/>
    </row>
    <row r="16" ht="20" customHeight="1" spans="2:6" x14ac:dyDescent="0.25">
      <c r="B16" s="89"/>
      <c r="C16" s="90"/>
      <c r="D16" s="91"/>
      <c r="E16" s="92"/>
      <c r="F16" s="93"/>
    </row>
    <row r="17" ht="20" customHeight="1" spans="2:6" x14ac:dyDescent="0.25">
      <c r="B17" s="94" t="s">
        <v>14</v>
      </c>
      <c r="C17" s="95" t="s">
        <v>20</v>
      </c>
      <c r="D17" s="96">
        <f>SUM(D3:D16)</f>
        <v>0</v>
      </c>
      <c r="E17" s="97"/>
      <c r="F17" s="98">
        <f>SUM(F3:F16)</f>
        <v>0</v>
      </c>
    </row>
    <row r="18" ht="20" customHeight="1" spans="2:6" x14ac:dyDescent="0.25">
      <c r="B18" s="2"/>
      <c r="C18" s="2"/>
      <c r="D18" s="2"/>
      <c r="E18" s="2"/>
      <c r="F18" s="2"/>
    </row>
    <row r="41" ht="20" customHeight="1" spans="1:16377" x14ac:dyDescent="0.25">
      <c r="A41" s="99"/>
      <c r="G41" s="99"/>
      <c r="H41" s="99"/>
      <c r="I41" s="99"/>
      <c r="J41" s="99"/>
      <c r="K41" s="99"/>
      <c r="L41" s="99"/>
      <c r="M41" s="99"/>
      <c r="N41" s="99"/>
      <c r="O41" s="99"/>
      <c r="P41" s="99"/>
      <c r="Q41" s="99"/>
      <c r="R41" s="99"/>
      <c r="S41" s="99"/>
      <c r="T41" s="99"/>
      <c r="U41" s="99"/>
      <c r="V41" s="99"/>
      <c r="W41" s="99"/>
      <c r="X41" s="99"/>
      <c r="Y41" s="99"/>
      <c r="Z41" s="99"/>
      <c r="AA41" s="99"/>
      <c r="AB41" s="99"/>
      <c r="AC41" s="99"/>
      <c r="AD41" s="99"/>
      <c r="AE41" s="99"/>
      <c r="AF41" s="99"/>
      <c r="AG41" s="99"/>
      <c r="AH41" s="99"/>
      <c r="AI41" s="99"/>
      <c r="AJ41" s="99"/>
      <c r="AK41" s="99"/>
      <c r="AL41" s="99"/>
      <c r="AM41" s="99"/>
      <c r="AN41" s="99"/>
      <c r="AO41" s="99"/>
      <c r="AP41" s="99"/>
      <c r="AQ41" s="99"/>
      <c r="AR41" s="99"/>
      <c r="AS41" s="99"/>
      <c r="AT41" s="99"/>
      <c r="AU41" s="99"/>
      <c r="AV41" s="99"/>
      <c r="AW41" s="99"/>
      <c r="AX41" s="99"/>
      <c r="AY41" s="99"/>
      <c r="AZ41" s="99"/>
      <c r="BA41" s="99"/>
      <c r="BB41" s="99"/>
      <c r="BC41" s="99"/>
      <c r="BD41" s="99"/>
      <c r="BE41" s="99"/>
      <c r="BF41" s="99"/>
      <c r="BG41" s="99"/>
      <c r="BH41" s="99"/>
      <c r="BI41" s="99"/>
      <c r="BJ41" s="99"/>
      <c r="BK41" s="99"/>
      <c r="BL41" s="99"/>
      <c r="BM41" s="99"/>
      <c r="BN41" s="99"/>
      <c r="BO41" s="99"/>
      <c r="BP41" s="99"/>
      <c r="BQ41" s="99"/>
      <c r="BR41" s="99"/>
      <c r="BS41" s="99"/>
      <c r="BT41" s="99"/>
      <c r="BU41" s="99"/>
      <c r="BV41" s="99"/>
      <c r="BW41" s="99"/>
      <c r="BX41" s="99"/>
      <c r="BY41" s="99"/>
      <c r="BZ41" s="99"/>
      <c r="CA41" s="99"/>
      <c r="CB41" s="99"/>
      <c r="CC41" s="99"/>
      <c r="CD41" s="99"/>
      <c r="CE41" s="99"/>
      <c r="CF41" s="99"/>
      <c r="CG41" s="99"/>
      <c r="CH41" s="99"/>
      <c r="CI41" s="99"/>
      <c r="CJ41" s="99"/>
      <c r="CK41" s="99"/>
      <c r="CL41" s="99"/>
      <c r="CM41" s="99"/>
      <c r="CN41" s="99"/>
      <c r="CO41" s="99"/>
      <c r="CP41" s="99"/>
      <c r="CQ41" s="99"/>
      <c r="CR41" s="99"/>
      <c r="CS41" s="99"/>
      <c r="CT41" s="99"/>
      <c r="CU41" s="99"/>
      <c r="CV41" s="99"/>
      <c r="CW41" s="99"/>
      <c r="CX41" s="99"/>
      <c r="CY41" s="99"/>
      <c r="CZ41" s="99"/>
      <c r="DA41" s="99"/>
      <c r="DB41" s="99"/>
      <c r="DC41" s="99"/>
      <c r="DD41" s="99"/>
      <c r="DE41" s="99"/>
      <c r="DF41" s="99"/>
      <c r="DG41" s="99"/>
      <c r="DH41" s="99"/>
      <c r="DI41" s="99"/>
      <c r="DJ41" s="99"/>
      <c r="DK41" s="99"/>
      <c r="DL41" s="99"/>
      <c r="DM41" s="99"/>
      <c r="DN41" s="99"/>
      <c r="DO41" s="99"/>
      <c r="DP41" s="99"/>
      <c r="DQ41" s="99"/>
      <c r="DR41" s="99"/>
      <c r="DS41" s="99"/>
      <c r="DT41" s="99"/>
      <c r="DU41" s="99"/>
      <c r="DV41" s="99"/>
      <c r="DW41" s="99"/>
      <c r="DX41" s="99"/>
      <c r="DY41" s="99"/>
      <c r="DZ41" s="99"/>
      <c r="EA41" s="99"/>
      <c r="EB41" s="99"/>
      <c r="EC41" s="99"/>
      <c r="ED41" s="99"/>
      <c r="EE41" s="99"/>
      <c r="EF41" s="99"/>
      <c r="EG41" s="99"/>
      <c r="EH41" s="99"/>
      <c r="EI41" s="99"/>
      <c r="EJ41" s="99"/>
      <c r="EK41" s="99"/>
      <c r="EL41" s="99"/>
      <c r="EM41" s="99"/>
      <c r="EN41" s="99"/>
      <c r="EO41" s="99"/>
      <c r="EP41" s="99"/>
      <c r="EQ41" s="99"/>
      <c r="ER41" s="99"/>
      <c r="ES41" s="99"/>
      <c r="ET41" s="99"/>
      <c r="EU41" s="99"/>
      <c r="EV41" s="99"/>
      <c r="EW41" s="99"/>
      <c r="EX41" s="99"/>
      <c r="EY41" s="99"/>
      <c r="EZ41" s="99"/>
      <c r="FA41" s="99"/>
      <c r="FB41" s="99"/>
      <c r="FC41" s="99"/>
      <c r="FD41" s="99"/>
      <c r="FE41" s="99"/>
      <c r="FF41" s="99"/>
      <c r="FG41" s="99"/>
      <c r="FH41" s="99"/>
      <c r="FI41" s="99"/>
      <c r="FJ41" s="99"/>
      <c r="FK41" s="99"/>
      <c r="FL41" s="99"/>
      <c r="FM41" s="99"/>
      <c r="FN41" s="99"/>
      <c r="FO41" s="99"/>
      <c r="FP41" s="99"/>
      <c r="FQ41" s="99"/>
      <c r="FR41" s="99"/>
      <c r="FS41" s="99"/>
      <c r="FT41" s="99"/>
      <c r="FU41" s="99"/>
      <c r="FV41" s="99"/>
      <c r="FW41" s="99"/>
      <c r="FX41" s="99"/>
      <c r="FY41" s="99"/>
      <c r="FZ41" s="99"/>
      <c r="GA41" s="99"/>
      <c r="GB41" s="99"/>
      <c r="GC41" s="99"/>
      <c r="GD41" s="99"/>
      <c r="GE41" s="99"/>
      <c r="GF41" s="99"/>
      <c r="GG41" s="99"/>
      <c r="GH41" s="99"/>
      <c r="GI41" s="99"/>
      <c r="GJ41" s="99"/>
      <c r="GK41" s="99"/>
      <c r="GL41" s="99"/>
      <c r="GM41" s="99"/>
      <c r="GN41" s="99"/>
      <c r="GO41" s="99"/>
      <c r="GP41" s="99"/>
      <c r="GQ41" s="99"/>
      <c r="GR41" s="99"/>
      <c r="GS41" s="99"/>
      <c r="GT41" s="99"/>
      <c r="GU41" s="99"/>
      <c r="GV41" s="99"/>
      <c r="GW41" s="99"/>
      <c r="GX41" s="99"/>
      <c r="GY41" s="99"/>
      <c r="GZ41" s="99"/>
      <c r="HA41" s="99"/>
      <c r="HB41" s="99"/>
      <c r="HC41" s="99"/>
      <c r="HD41" s="99"/>
      <c r="HE41" s="99"/>
      <c r="HF41" s="99"/>
      <c r="HG41" s="99"/>
      <c r="HH41" s="99"/>
      <c r="HI41" s="99"/>
      <c r="HJ41" s="99"/>
      <c r="HK41" s="99"/>
      <c r="HL41" s="99"/>
      <c r="HM41" s="99"/>
      <c r="HN41" s="99"/>
      <c r="HO41" s="99"/>
      <c r="HP41" s="99"/>
      <c r="HQ41" s="99"/>
      <c r="HR41" s="99"/>
      <c r="HS41" s="99"/>
      <c r="HT41" s="99"/>
      <c r="HU41" s="99"/>
      <c r="HV41" s="99"/>
      <c r="HW41" s="99"/>
      <c r="HX41" s="99"/>
      <c r="HY41" s="99"/>
      <c r="HZ41" s="99"/>
      <c r="IA41" s="99"/>
      <c r="IB41" s="99"/>
      <c r="IC41" s="99"/>
      <c r="ID41" s="99"/>
      <c r="IE41" s="99"/>
      <c r="IF41" s="99"/>
      <c r="IG41" s="99"/>
      <c r="IH41" s="99"/>
      <c r="II41" s="99"/>
      <c r="IJ41" s="99"/>
      <c r="IK41" s="99"/>
      <c r="IL41" s="99"/>
      <c r="IM41" s="99"/>
      <c r="IN41" s="99"/>
      <c r="IO41" s="99"/>
      <c r="IP41" s="99"/>
      <c r="IQ41" s="99"/>
      <c r="IR41" s="99"/>
      <c r="IS41" s="99"/>
      <c r="IT41" s="99"/>
      <c r="IU41" s="99"/>
      <c r="IV41" s="99"/>
      <c r="IW41" s="99"/>
      <c r="IX41" s="99"/>
      <c r="IY41" s="99"/>
      <c r="IZ41" s="99"/>
      <c r="JA41" s="99"/>
      <c r="JB41" s="99"/>
      <c r="JC41" s="99"/>
      <c r="JD41" s="99"/>
      <c r="JE41" s="99"/>
      <c r="JF41" s="99"/>
      <c r="JG41" s="99"/>
      <c r="JH41" s="99"/>
      <c r="JI41" s="99"/>
      <c r="JJ41" s="99"/>
      <c r="JK41" s="99"/>
      <c r="JL41" s="99"/>
      <c r="JM41" s="99"/>
      <c r="JN41" s="99"/>
      <c r="JO41" s="99"/>
      <c r="JP41" s="99"/>
      <c r="JQ41" s="99"/>
      <c r="JR41" s="99"/>
      <c r="JS41" s="99"/>
      <c r="JT41" s="99"/>
      <c r="JU41" s="99"/>
      <c r="JV41" s="99"/>
      <c r="JW41" s="99"/>
      <c r="JX41" s="99"/>
      <c r="JY41" s="99"/>
      <c r="JZ41" s="99"/>
      <c r="KA41" s="99"/>
      <c r="KB41" s="99"/>
      <c r="KC41" s="99"/>
      <c r="KD41" s="99"/>
      <c r="KE41" s="99"/>
      <c r="KF41" s="99"/>
      <c r="KG41" s="99"/>
      <c r="KH41" s="99"/>
      <c r="KI41" s="99"/>
      <c r="KJ41" s="99"/>
      <c r="KK41" s="99"/>
      <c r="KL41" s="99"/>
      <c r="KM41" s="99"/>
      <c r="KN41" s="99"/>
      <c r="KO41" s="99"/>
      <c r="KP41" s="99"/>
      <c r="KQ41" s="99"/>
      <c r="KR41" s="99"/>
      <c r="KS41" s="99"/>
      <c r="KT41" s="99"/>
      <c r="KU41" s="99"/>
      <c r="KV41" s="99"/>
      <c r="KW41" s="99"/>
      <c r="KX41" s="99"/>
      <c r="KY41" s="99"/>
      <c r="KZ41" s="99"/>
      <c r="LA41" s="99"/>
      <c r="LB41" s="99"/>
      <c r="LC41" s="99"/>
      <c r="LD41" s="99"/>
      <c r="LE41" s="99"/>
      <c r="LF41" s="99"/>
      <c r="LG41" s="99"/>
      <c r="LH41" s="99"/>
      <c r="LI41" s="99"/>
      <c r="LJ41" s="99"/>
      <c r="LK41" s="99"/>
      <c r="LL41" s="99"/>
      <c r="LM41" s="99"/>
      <c r="LN41" s="99"/>
      <c r="LO41" s="99"/>
      <c r="LP41" s="99"/>
      <c r="LQ41" s="99"/>
      <c r="LR41" s="99"/>
      <c r="LS41" s="99"/>
      <c r="LT41" s="99"/>
      <c r="LU41" s="99"/>
      <c r="LV41" s="99"/>
      <c r="LW41" s="99"/>
      <c r="LX41" s="99"/>
      <c r="LY41" s="99"/>
      <c r="LZ41" s="99"/>
      <c r="MA41" s="99"/>
      <c r="MB41" s="99"/>
      <c r="MC41" s="99"/>
      <c r="MD41" s="99"/>
      <c r="ME41" s="99"/>
      <c r="MF41" s="99"/>
      <c r="MG41" s="99"/>
      <c r="MH41" s="99"/>
      <c r="MI41" s="99"/>
      <c r="MJ41" s="99"/>
      <c r="MK41" s="99"/>
      <c r="ML41" s="99"/>
      <c r="MM41" s="99"/>
      <c r="MN41" s="99"/>
      <c r="MO41" s="99"/>
      <c r="MP41" s="99"/>
      <c r="MQ41" s="99"/>
      <c r="MR41" s="99"/>
      <c r="MS41" s="99"/>
      <c r="MT41" s="99"/>
      <c r="MU41" s="99"/>
      <c r="MV41" s="99"/>
      <c r="MW41" s="99"/>
      <c r="MX41" s="99"/>
      <c r="MY41" s="99"/>
      <c r="MZ41" s="99"/>
      <c r="NA41" s="99"/>
      <c r="NB41" s="99"/>
      <c r="NC41" s="99"/>
      <c r="ND41" s="99"/>
      <c r="NE41" s="99"/>
      <c r="NF41" s="99"/>
      <c r="NG41" s="99"/>
      <c r="NH41" s="99"/>
      <c r="NI41" s="99"/>
      <c r="NJ41" s="99"/>
      <c r="NK41" s="99"/>
      <c r="NL41" s="99"/>
      <c r="NM41" s="99"/>
      <c r="NN41" s="99"/>
      <c r="NO41" s="99"/>
      <c r="NP41" s="99"/>
      <c r="NQ41" s="99"/>
      <c r="NR41" s="99"/>
      <c r="NS41" s="99"/>
      <c r="NT41" s="99"/>
      <c r="NU41" s="99"/>
      <c r="NV41" s="99"/>
      <c r="NW41" s="99"/>
      <c r="NX41" s="99"/>
      <c r="NY41" s="99"/>
      <c r="NZ41" s="99"/>
      <c r="OA41" s="99"/>
      <c r="OB41" s="99"/>
      <c r="OC41" s="99"/>
      <c r="OD41" s="99"/>
      <c r="OE41" s="99"/>
      <c r="OF41" s="99"/>
      <c r="OG41" s="99"/>
      <c r="OH41" s="99"/>
      <c r="OI41" s="99"/>
      <c r="OJ41" s="99"/>
      <c r="OK41" s="99"/>
      <c r="OL41" s="99"/>
      <c r="OM41" s="99"/>
      <c r="ON41" s="99"/>
      <c r="OO41" s="99"/>
      <c r="OP41" s="99"/>
      <c r="OQ41" s="99"/>
      <c r="OR41" s="99"/>
      <c r="OS41" s="99"/>
      <c r="OT41" s="99"/>
      <c r="OU41" s="99"/>
      <c r="OV41" s="99"/>
      <c r="OW41" s="99"/>
      <c r="OX41" s="99"/>
      <c r="OY41" s="99"/>
      <c r="OZ41" s="99"/>
      <c r="PA41" s="99"/>
      <c r="PB41" s="99"/>
      <c r="PC41" s="99"/>
      <c r="PD41" s="99"/>
      <c r="PE41" s="99"/>
      <c r="PF41" s="99"/>
      <c r="PG41" s="99"/>
      <c r="PH41" s="99"/>
      <c r="PI41" s="99"/>
      <c r="PJ41" s="99"/>
      <c r="PK41" s="99"/>
      <c r="PL41" s="99"/>
      <c r="PM41" s="99"/>
      <c r="PN41" s="99"/>
      <c r="PO41" s="99"/>
      <c r="PP41" s="99"/>
      <c r="PQ41" s="99"/>
      <c r="PR41" s="99"/>
      <c r="PS41" s="99"/>
      <c r="PT41" s="99"/>
      <c r="PU41" s="99"/>
      <c r="PV41" s="99"/>
      <c r="PW41" s="99"/>
      <c r="PX41" s="99"/>
      <c r="PY41" s="99"/>
      <c r="PZ41" s="99"/>
      <c r="QA41" s="99"/>
      <c r="QB41" s="99"/>
      <c r="QC41" s="99"/>
      <c r="QD41" s="99"/>
      <c r="QE41" s="99"/>
      <c r="QF41" s="99"/>
      <c r="QG41" s="99"/>
      <c r="QH41" s="99"/>
      <c r="QI41" s="99"/>
      <c r="QJ41" s="99"/>
      <c r="QK41" s="99"/>
      <c r="QL41" s="99"/>
      <c r="QM41" s="99"/>
      <c r="QN41" s="99"/>
      <c r="QO41" s="99"/>
      <c r="QP41" s="99"/>
      <c r="QQ41" s="99"/>
      <c r="QR41" s="99"/>
      <c r="QS41" s="99"/>
      <c r="QT41" s="99"/>
      <c r="QU41" s="99"/>
      <c r="QV41" s="99"/>
      <c r="QW41" s="99"/>
      <c r="QX41" s="99"/>
      <c r="QY41" s="99"/>
      <c r="QZ41" s="99"/>
      <c r="RA41" s="99"/>
      <c r="RB41" s="99"/>
      <c r="RC41" s="99"/>
      <c r="RD41" s="99"/>
      <c r="RE41" s="99"/>
      <c r="RF41" s="99"/>
      <c r="RG41" s="99"/>
      <c r="RH41" s="99"/>
      <c r="RI41" s="99"/>
      <c r="RJ41" s="99"/>
      <c r="RK41" s="99"/>
      <c r="RL41" s="99"/>
      <c r="RM41" s="99"/>
      <c r="RN41" s="99"/>
      <c r="RO41" s="99"/>
      <c r="RP41" s="99"/>
      <c r="RQ41" s="99"/>
      <c r="RR41" s="99"/>
      <c r="RS41" s="99"/>
      <c r="RT41" s="99"/>
      <c r="RU41" s="99"/>
      <c r="RV41" s="99"/>
      <c r="RW41" s="99"/>
      <c r="RX41" s="99"/>
      <c r="RY41" s="99"/>
      <c r="RZ41" s="99"/>
      <c r="SA41" s="99"/>
      <c r="SB41" s="99"/>
      <c r="SC41" s="99"/>
      <c r="SD41" s="99"/>
      <c r="SE41" s="99"/>
      <c r="SF41" s="99"/>
      <c r="SG41" s="99"/>
      <c r="SH41" s="99"/>
      <c r="SI41" s="99"/>
      <c r="SJ41" s="99"/>
      <c r="SK41" s="99"/>
      <c r="SL41" s="99"/>
      <c r="SM41" s="99"/>
      <c r="SN41" s="99"/>
      <c r="SO41" s="99"/>
      <c r="SP41" s="99"/>
      <c r="SQ41" s="99"/>
      <c r="SR41" s="99"/>
      <c r="SS41" s="99"/>
      <c r="ST41" s="99"/>
      <c r="SU41" s="99"/>
      <c r="SV41" s="99"/>
      <c r="SW41" s="99"/>
      <c r="SX41" s="99"/>
      <c r="SY41" s="99"/>
      <c r="SZ41" s="99"/>
      <c r="TA41" s="99"/>
      <c r="TB41" s="99"/>
      <c r="TC41" s="99"/>
      <c r="TD41" s="99"/>
      <c r="TE41" s="99"/>
      <c r="TF41" s="99"/>
      <c r="TG41" s="99"/>
      <c r="TH41" s="99"/>
      <c r="TI41" s="99"/>
      <c r="TJ41" s="99"/>
      <c r="TK41" s="99"/>
      <c r="TL41" s="99"/>
      <c r="TM41" s="99"/>
      <c r="TN41" s="99"/>
      <c r="TO41" s="99"/>
      <c r="TP41" s="99"/>
      <c r="TQ41" s="99"/>
      <c r="TR41" s="99"/>
      <c r="TS41" s="99"/>
      <c r="TT41" s="99"/>
      <c r="TU41" s="99"/>
      <c r="TV41" s="99"/>
      <c r="TW41" s="99"/>
      <c r="TX41" s="99"/>
      <c r="TY41" s="99"/>
      <c r="TZ41" s="99"/>
      <c r="UA41" s="99"/>
      <c r="UB41" s="99"/>
      <c r="UC41" s="99"/>
      <c r="UD41" s="99"/>
      <c r="UE41" s="99"/>
      <c r="UF41" s="99"/>
      <c r="UG41" s="99"/>
      <c r="UH41" s="99"/>
      <c r="UI41" s="99"/>
      <c r="UJ41" s="99"/>
      <c r="UK41" s="99"/>
      <c r="UL41" s="99"/>
      <c r="UM41" s="99"/>
      <c r="UN41" s="99"/>
      <c r="UO41" s="99"/>
      <c r="UP41" s="99"/>
      <c r="UQ41" s="99"/>
      <c r="UR41" s="99"/>
      <c r="US41" s="99"/>
      <c r="UT41" s="99"/>
      <c r="UU41" s="99"/>
      <c r="UV41" s="99"/>
      <c r="UW41" s="99"/>
      <c r="UX41" s="99"/>
      <c r="UY41" s="99"/>
      <c r="UZ41" s="99"/>
      <c r="VA41" s="99"/>
      <c r="VB41" s="99"/>
      <c r="VC41" s="99"/>
      <c r="VD41" s="99"/>
      <c r="VE41" s="99"/>
      <c r="VF41" s="99"/>
      <c r="VG41" s="99"/>
      <c r="VH41" s="99"/>
      <c r="VI41" s="99"/>
      <c r="VJ41" s="99"/>
      <c r="VK41" s="99"/>
      <c r="VL41" s="99"/>
      <c r="VM41" s="99"/>
      <c r="VN41" s="99"/>
      <c r="VO41" s="99"/>
      <c r="VP41" s="99"/>
      <c r="VQ41" s="99"/>
      <c r="VR41" s="99"/>
      <c r="VS41" s="99"/>
      <c r="VT41" s="99"/>
      <c r="VU41" s="99"/>
      <c r="VV41" s="99"/>
      <c r="VW41" s="99"/>
      <c r="VX41" s="99"/>
      <c r="VY41" s="99"/>
      <c r="VZ41" s="99"/>
      <c r="WA41" s="99"/>
      <c r="WB41" s="99"/>
      <c r="WC41" s="99"/>
      <c r="WD41" s="99"/>
      <c r="WE41" s="99"/>
      <c r="WF41" s="99"/>
      <c r="WG41" s="99"/>
      <c r="WH41" s="99"/>
      <c r="WI41" s="99"/>
      <c r="WJ41" s="99"/>
      <c r="WK41" s="99"/>
      <c r="WL41" s="99"/>
      <c r="WM41" s="99"/>
      <c r="WN41" s="99"/>
      <c r="WO41" s="99"/>
      <c r="WP41" s="99"/>
      <c r="WQ41" s="99"/>
      <c r="WR41" s="99"/>
      <c r="WS41" s="99"/>
      <c r="WT41" s="99"/>
      <c r="WU41" s="99"/>
      <c r="WV41" s="99"/>
      <c r="WW41" s="99"/>
      <c r="WX41" s="99"/>
      <c r="WY41" s="99"/>
      <c r="WZ41" s="99"/>
      <c r="XA41" s="99"/>
      <c r="XB41" s="99"/>
      <c r="XC41" s="99"/>
      <c r="XD41" s="99"/>
      <c r="XE41" s="99"/>
      <c r="XF41" s="99"/>
      <c r="XG41" s="99"/>
      <c r="XH41" s="99"/>
      <c r="XI41" s="99"/>
      <c r="XJ41" s="99"/>
      <c r="XK41" s="99"/>
      <c r="XL41" s="99"/>
      <c r="XM41" s="99"/>
      <c r="XN41" s="99"/>
      <c r="XO41" s="99"/>
      <c r="XP41" s="99"/>
      <c r="XQ41" s="99"/>
      <c r="XR41" s="99"/>
      <c r="XS41" s="99"/>
      <c r="XT41" s="99"/>
      <c r="XU41" s="99"/>
      <c r="XV41" s="99"/>
      <c r="XW41" s="99"/>
      <c r="XX41" s="99"/>
      <c r="XY41" s="99"/>
      <c r="XZ41" s="99"/>
      <c r="YA41" s="99"/>
      <c r="YB41" s="99"/>
      <c r="YC41" s="99"/>
      <c r="YD41" s="99"/>
      <c r="YE41" s="99"/>
      <c r="YF41" s="99"/>
      <c r="YG41" s="99"/>
      <c r="YH41" s="99"/>
      <c r="YI41" s="99"/>
      <c r="YJ41" s="99"/>
      <c r="YK41" s="99"/>
      <c r="YL41" s="99"/>
      <c r="YM41" s="99"/>
      <c r="YN41" s="99"/>
      <c r="YO41" s="99"/>
      <c r="YP41" s="99"/>
      <c r="YQ41" s="99"/>
      <c r="YR41" s="99"/>
      <c r="YS41" s="99"/>
      <c r="YT41" s="99"/>
      <c r="YU41" s="99"/>
      <c r="YV41" s="99"/>
      <c r="YW41" s="99"/>
      <c r="YX41" s="99"/>
      <c r="YY41" s="99"/>
      <c r="YZ41" s="99"/>
      <c r="ZA41" s="99"/>
      <c r="ZB41" s="99"/>
      <c r="ZC41" s="99"/>
      <c r="ZD41" s="99"/>
      <c r="ZE41" s="99"/>
      <c r="ZF41" s="99"/>
      <c r="ZG41" s="99"/>
      <c r="ZH41" s="99"/>
      <c r="ZI41" s="99"/>
      <c r="ZJ41" s="99"/>
      <c r="ZK41" s="99"/>
      <c r="ZL41" s="99"/>
      <c r="ZM41" s="99"/>
      <c r="ZN41" s="99"/>
      <c r="ZO41" s="99"/>
      <c r="ZP41" s="99"/>
      <c r="ZQ41" s="99"/>
      <c r="ZR41" s="99"/>
      <c r="ZS41" s="99"/>
      <c r="ZT41" s="99"/>
      <c r="ZU41" s="99"/>
      <c r="ZV41" s="99"/>
      <c r="ZW41" s="99"/>
      <c r="ZX41" s="99"/>
      <c r="ZY41" s="99"/>
      <c r="ZZ41" s="99"/>
      <c r="AAA41" s="99"/>
      <c r="AAB41" s="99"/>
      <c r="AAC41" s="99"/>
      <c r="AAD41" s="99"/>
      <c r="AAE41" s="99"/>
      <c r="AAF41" s="99"/>
      <c r="AAG41" s="99"/>
      <c r="AAH41" s="99"/>
      <c r="AAI41" s="99"/>
      <c r="AAJ41" s="99"/>
      <c r="AAK41" s="99"/>
      <c r="AAL41" s="99"/>
      <c r="AAM41" s="99"/>
      <c r="AAN41" s="99"/>
      <c r="AAO41" s="99"/>
      <c r="AAP41" s="99"/>
      <c r="AAQ41" s="99"/>
      <c r="AAR41" s="99"/>
      <c r="AAS41" s="99"/>
      <c r="AAT41" s="99"/>
      <c r="AAU41" s="99"/>
      <c r="AAV41" s="99"/>
      <c r="AAW41" s="99"/>
      <c r="AAX41" s="99"/>
      <c r="AAY41" s="99"/>
      <c r="AAZ41" s="99"/>
      <c r="ABA41" s="99"/>
      <c r="ABB41" s="99"/>
      <c r="ABC41" s="99"/>
      <c r="ABD41" s="99"/>
      <c r="ABE41" s="99"/>
      <c r="ABF41" s="99"/>
      <c r="ABG41" s="99"/>
      <c r="ABH41" s="99"/>
      <c r="ABI41" s="99"/>
      <c r="ABJ41" s="99"/>
      <c r="ABK41" s="99"/>
      <c r="ABL41" s="99"/>
      <c r="ABM41" s="99"/>
      <c r="ABN41" s="99"/>
      <c r="ABO41" s="99"/>
      <c r="ABP41" s="99"/>
      <c r="ABQ41" s="99"/>
      <c r="ABR41" s="99"/>
      <c r="ABS41" s="99"/>
      <c r="ABT41" s="99"/>
      <c r="ABU41" s="99"/>
      <c r="ABV41" s="99"/>
      <c r="ABW41" s="99"/>
      <c r="ABX41" s="99"/>
      <c r="ABY41" s="99"/>
      <c r="ABZ41" s="99"/>
      <c r="ACA41" s="99"/>
      <c r="ACB41" s="99"/>
      <c r="ACC41" s="99"/>
      <c r="ACD41" s="99"/>
      <c r="ACE41" s="99"/>
      <c r="ACF41" s="99"/>
      <c r="ACG41" s="99"/>
      <c r="ACH41" s="99"/>
      <c r="ACI41" s="99"/>
      <c r="ACJ41" s="99"/>
      <c r="ACK41" s="99"/>
      <c r="ACL41" s="99"/>
      <c r="ACM41" s="99"/>
      <c r="ACN41" s="99"/>
      <c r="ACO41" s="99"/>
      <c r="ACP41" s="99"/>
      <c r="ACQ41" s="99"/>
      <c r="ACR41" s="99"/>
      <c r="ACS41" s="99"/>
      <c r="ACT41" s="99"/>
      <c r="ACU41" s="99"/>
      <c r="ACV41" s="99"/>
      <c r="ACW41" s="99"/>
      <c r="ACX41" s="99"/>
      <c r="ACY41" s="99"/>
      <c r="ACZ41" s="99"/>
      <c r="ADA41" s="99"/>
      <c r="ADB41" s="99"/>
      <c r="ADC41" s="99"/>
      <c r="ADD41" s="99"/>
      <c r="ADE41" s="99"/>
      <c r="ADF41" s="99"/>
      <c r="ADG41" s="99"/>
      <c r="ADH41" s="99"/>
      <c r="ADI41" s="99"/>
      <c r="ADJ41" s="99"/>
      <c r="ADK41" s="99"/>
      <c r="ADL41" s="99"/>
      <c r="ADM41" s="99"/>
      <c r="ADN41" s="99"/>
      <c r="ADO41" s="99"/>
      <c r="ADP41" s="99"/>
      <c r="ADQ41" s="99"/>
      <c r="ADR41" s="99"/>
      <c r="ADS41" s="99"/>
      <c r="ADT41" s="99"/>
      <c r="ADU41" s="99"/>
      <c r="ADV41" s="99"/>
      <c r="ADW41" s="99"/>
      <c r="ADX41" s="99"/>
      <c r="ADY41" s="99"/>
      <c r="ADZ41" s="99"/>
      <c r="AEA41" s="99"/>
      <c r="AEB41" s="99"/>
      <c r="AEC41" s="99"/>
      <c r="AED41" s="99"/>
      <c r="AEE41" s="99"/>
      <c r="AEF41" s="99"/>
      <c r="AEG41" s="99"/>
      <c r="AEH41" s="99"/>
      <c r="AEI41" s="99"/>
      <c r="AEJ41" s="99"/>
      <c r="AEK41" s="99"/>
      <c r="AEL41" s="99"/>
      <c r="AEM41" s="99"/>
      <c r="AEN41" s="99"/>
      <c r="AEO41" s="99"/>
      <c r="AEP41" s="99"/>
      <c r="AEQ41" s="99"/>
      <c r="AER41" s="99"/>
      <c r="AES41" s="99"/>
      <c r="AET41" s="99"/>
      <c r="AEU41" s="99"/>
      <c r="AEV41" s="99"/>
      <c r="AEW41" s="99"/>
      <c r="AEX41" s="99"/>
      <c r="AEY41" s="99"/>
      <c r="AEZ41" s="99"/>
      <c r="AFA41" s="99"/>
      <c r="AFB41" s="99"/>
      <c r="AFC41" s="99"/>
      <c r="AFD41" s="99"/>
      <c r="AFE41" s="99"/>
      <c r="AFF41" s="99"/>
      <c r="AFG41" s="99"/>
      <c r="AFH41" s="99"/>
      <c r="AFI41" s="99"/>
      <c r="AFJ41" s="99"/>
      <c r="AFK41" s="99"/>
      <c r="AFL41" s="99"/>
      <c r="AFM41" s="99"/>
      <c r="AFN41" s="99"/>
      <c r="AFO41" s="99"/>
      <c r="AFP41" s="99"/>
      <c r="AFQ41" s="99"/>
      <c r="AFR41" s="99"/>
      <c r="AFS41" s="99"/>
      <c r="AFT41" s="99"/>
      <c r="AFU41" s="99"/>
      <c r="AFV41" s="99"/>
      <c r="AFW41" s="99"/>
      <c r="AFX41" s="99"/>
      <c r="AFY41" s="99"/>
      <c r="AFZ41" s="99"/>
      <c r="AGA41" s="99"/>
      <c r="AGB41" s="99"/>
      <c r="AGC41" s="99"/>
      <c r="AGD41" s="99"/>
      <c r="AGE41" s="99"/>
      <c r="AGF41" s="99"/>
      <c r="AGG41" s="99"/>
      <c r="AGH41" s="99"/>
      <c r="AGI41" s="99"/>
      <c r="AGJ41" s="99"/>
      <c r="AGK41" s="99"/>
      <c r="AGL41" s="99"/>
      <c r="AGM41" s="99"/>
      <c r="AGN41" s="99"/>
      <c r="AGO41" s="99"/>
      <c r="AGP41" s="99"/>
      <c r="AGQ41" s="99"/>
      <c r="AGR41" s="99"/>
      <c r="AGS41" s="99"/>
      <c r="AGT41" s="99"/>
      <c r="AGU41" s="99"/>
      <c r="AGV41" s="99"/>
      <c r="AGW41" s="99"/>
      <c r="AGX41" s="99"/>
      <c r="AGY41" s="99"/>
      <c r="AGZ41" s="99"/>
      <c r="AHA41" s="99"/>
      <c r="AHB41" s="99"/>
      <c r="AHC41" s="99"/>
      <c r="AHD41" s="99"/>
      <c r="AHE41" s="99"/>
      <c r="AHF41" s="99"/>
      <c r="AHG41" s="99"/>
      <c r="AHH41" s="99"/>
      <c r="AHI41" s="99"/>
      <c r="AHJ41" s="99"/>
      <c r="AHK41" s="99"/>
      <c r="AHL41" s="99"/>
      <c r="AHM41" s="99"/>
      <c r="AHN41" s="99"/>
      <c r="AHO41" s="99"/>
      <c r="AHP41" s="99"/>
      <c r="AHQ41" s="99"/>
      <c r="AHR41" s="99"/>
      <c r="AHS41" s="99"/>
      <c r="AHT41" s="99"/>
      <c r="AHU41" s="99"/>
      <c r="AHV41" s="99"/>
      <c r="AHW41" s="99"/>
      <c r="AHX41" s="99"/>
      <c r="AHY41" s="99"/>
      <c r="AHZ41" s="99"/>
      <c r="AIA41" s="99"/>
      <c r="AIB41" s="99"/>
      <c r="AIC41" s="99"/>
      <c r="AID41" s="99"/>
      <c r="AIE41" s="99"/>
      <c r="AIF41" s="99"/>
      <c r="AIG41" s="99"/>
      <c r="AIH41" s="99"/>
      <c r="AII41" s="99"/>
      <c r="AIJ41" s="99"/>
      <c r="AIK41" s="99"/>
      <c r="AIL41" s="99"/>
      <c r="AIM41" s="99"/>
      <c r="AIN41" s="99"/>
      <c r="AIO41" s="99"/>
      <c r="AIP41" s="99"/>
      <c r="AIQ41" s="99"/>
      <c r="AIR41" s="99"/>
      <c r="AIS41" s="99"/>
      <c r="AIT41" s="99"/>
      <c r="AIU41" s="99"/>
      <c r="AIV41" s="99"/>
      <c r="AIW41" s="99"/>
      <c r="AIX41" s="99"/>
      <c r="AIY41" s="99"/>
      <c r="AIZ41" s="99"/>
      <c r="AJA41" s="99"/>
      <c r="AJB41" s="99"/>
      <c r="AJC41" s="99"/>
      <c r="AJD41" s="99"/>
      <c r="AJE41" s="99"/>
      <c r="AJF41" s="99"/>
      <c r="AJG41" s="99"/>
      <c r="AJH41" s="99"/>
      <c r="AJI41" s="99"/>
      <c r="AJJ41" s="99"/>
      <c r="AJK41" s="99"/>
      <c r="AJL41" s="99"/>
      <c r="AJM41" s="99"/>
      <c r="AJN41" s="99"/>
      <c r="AJO41" s="99"/>
      <c r="AJP41" s="99"/>
      <c r="AJQ41" s="99"/>
      <c r="AJR41" s="99"/>
      <c r="AJS41" s="99"/>
      <c r="AJT41" s="99"/>
      <c r="AJU41" s="99"/>
      <c r="AJV41" s="99"/>
      <c r="AJW41" s="99"/>
      <c r="AJX41" s="99"/>
      <c r="AJY41" s="99"/>
      <c r="AJZ41" s="99"/>
      <c r="AKA41" s="99"/>
      <c r="AKB41" s="99"/>
      <c r="AKC41" s="99"/>
      <c r="AKD41" s="99"/>
      <c r="AKE41" s="99"/>
      <c r="AKF41" s="99"/>
      <c r="AKG41" s="99"/>
      <c r="AKH41" s="99"/>
      <c r="AKI41" s="99"/>
      <c r="AKJ41" s="99"/>
      <c r="AKK41" s="99"/>
      <c r="AKL41" s="99"/>
      <c r="AKM41" s="99"/>
      <c r="AKN41" s="99"/>
      <c r="AKO41" s="99"/>
      <c r="AKP41" s="99"/>
      <c r="AKQ41" s="99"/>
      <c r="AKR41" s="99"/>
      <c r="AKS41" s="99"/>
      <c r="AKT41" s="99"/>
      <c r="AKU41" s="99"/>
      <c r="AKV41" s="99"/>
      <c r="AKW41" s="99"/>
      <c r="AKX41" s="99"/>
      <c r="AKY41" s="99"/>
      <c r="AKZ41" s="99"/>
      <c r="ALA41" s="99"/>
      <c r="ALB41" s="99"/>
      <c r="ALC41" s="99"/>
      <c r="ALD41" s="99"/>
      <c r="ALE41" s="99"/>
      <c r="ALF41" s="99"/>
      <c r="ALG41" s="99"/>
      <c r="ALH41" s="99"/>
      <c r="ALI41" s="99"/>
      <c r="ALJ41" s="99"/>
      <c r="ALK41" s="99"/>
      <c r="ALL41" s="99"/>
      <c r="ALM41" s="99"/>
      <c r="ALN41" s="99"/>
      <c r="ALO41" s="99"/>
      <c r="ALP41" s="99"/>
      <c r="ALQ41" s="99"/>
      <c r="ALR41" s="99"/>
      <c r="ALS41" s="99"/>
      <c r="ALT41" s="99"/>
      <c r="ALU41" s="99"/>
      <c r="ALV41" s="99"/>
      <c r="ALW41" s="99"/>
      <c r="ALX41" s="99"/>
      <c r="ALY41" s="99"/>
      <c r="ALZ41" s="99"/>
      <c r="AMA41" s="99"/>
      <c r="AMB41" s="99"/>
      <c r="AMC41" s="99"/>
      <c r="AMD41" s="99"/>
      <c r="AME41" s="99"/>
      <c r="AMF41" s="99"/>
      <c r="AMG41" s="99"/>
      <c r="AMH41" s="99"/>
      <c r="AMI41" s="99"/>
      <c r="AMJ41" s="99"/>
      <c r="AMK41" s="99"/>
      <c r="AML41" s="99"/>
      <c r="AMM41" s="99"/>
      <c r="AMN41" s="99"/>
      <c r="AMO41" s="99"/>
      <c r="AMP41" s="99"/>
      <c r="AMQ41" s="99"/>
      <c r="AMR41" s="99"/>
      <c r="AMS41" s="99"/>
      <c r="AMT41" s="99"/>
      <c r="AMU41" s="99"/>
      <c r="AMV41" s="99"/>
      <c r="AMW41" s="99"/>
      <c r="AMX41" s="99"/>
      <c r="AMY41" s="99"/>
      <c r="AMZ41" s="99"/>
      <c r="ANA41" s="99"/>
      <c r="ANB41" s="99"/>
      <c r="ANC41" s="99"/>
      <c r="AND41" s="99"/>
      <c r="ANE41" s="99"/>
      <c r="ANF41" s="99"/>
      <c r="ANG41" s="99"/>
      <c r="ANH41" s="99"/>
      <c r="ANI41" s="99"/>
      <c r="ANJ41" s="99"/>
      <c r="ANK41" s="99"/>
      <c r="ANL41" s="99"/>
      <c r="ANM41" s="99"/>
      <c r="ANN41" s="99"/>
      <c r="ANO41" s="99"/>
      <c r="ANP41" s="99"/>
      <c r="ANQ41" s="99"/>
      <c r="ANR41" s="99"/>
      <c r="ANS41" s="99"/>
      <c r="ANT41" s="99"/>
      <c r="ANU41" s="99"/>
      <c r="ANV41" s="99"/>
      <c r="ANW41" s="99"/>
      <c r="ANX41" s="99"/>
      <c r="ANY41" s="99"/>
      <c r="ANZ41" s="99"/>
      <c r="AOA41" s="99"/>
      <c r="AOB41" s="99"/>
      <c r="AOC41" s="99"/>
      <c r="AOD41" s="99"/>
      <c r="AOE41" s="99"/>
      <c r="AOF41" s="99"/>
      <c r="AOG41" s="99"/>
      <c r="AOH41" s="99"/>
      <c r="AOI41" s="99"/>
      <c r="AOJ41" s="99"/>
      <c r="AOK41" s="99"/>
      <c r="AOL41" s="99"/>
      <c r="AOM41" s="99"/>
      <c r="AON41" s="99"/>
      <c r="AOO41" s="99"/>
      <c r="AOP41" s="99"/>
      <c r="AOQ41" s="99"/>
      <c r="AOR41" s="99"/>
      <c r="AOS41" s="99"/>
      <c r="AOT41" s="99"/>
      <c r="AOU41" s="99"/>
      <c r="AOV41" s="99"/>
      <c r="AOW41" s="99"/>
      <c r="AOX41" s="99"/>
      <c r="AOY41" s="99"/>
      <c r="AOZ41" s="99"/>
      <c r="APA41" s="99"/>
      <c r="APB41" s="99"/>
      <c r="APC41" s="99"/>
      <c r="APD41" s="99"/>
      <c r="APE41" s="99"/>
      <c r="APF41" s="99"/>
      <c r="APG41" s="99"/>
      <c r="APH41" s="99"/>
      <c r="API41" s="99"/>
      <c r="APJ41" s="99"/>
      <c r="APK41" s="99"/>
      <c r="APL41" s="99"/>
      <c r="APM41" s="99"/>
      <c r="APN41" s="99"/>
      <c r="APO41" s="99"/>
      <c r="APP41" s="99"/>
      <c r="APQ41" s="99"/>
      <c r="APR41" s="99"/>
      <c r="APS41" s="99"/>
      <c r="APT41" s="99"/>
      <c r="APU41" s="99"/>
      <c r="APV41" s="99"/>
      <c r="APW41" s="99"/>
      <c r="APX41" s="99"/>
      <c r="APY41" s="99"/>
      <c r="APZ41" s="99"/>
      <c r="AQA41" s="99"/>
      <c r="AQB41" s="99"/>
      <c r="AQC41" s="99"/>
      <c r="AQD41" s="99"/>
      <c r="AQE41" s="99"/>
      <c r="AQF41" s="99"/>
      <c r="AQG41" s="99"/>
      <c r="AQH41" s="99"/>
      <c r="AQI41" s="99"/>
      <c r="AQJ41" s="99"/>
      <c r="AQK41" s="99"/>
      <c r="AQL41" s="99"/>
      <c r="AQM41" s="99"/>
      <c r="AQN41" s="99"/>
      <c r="AQO41" s="99"/>
      <c r="AQP41" s="99"/>
      <c r="AQQ41" s="99"/>
      <c r="AQR41" s="99"/>
      <c r="AQS41" s="99"/>
      <c r="AQT41" s="99"/>
      <c r="AQU41" s="99"/>
      <c r="AQV41" s="99"/>
      <c r="AQW41" s="99"/>
      <c r="AQX41" s="99"/>
      <c r="AQY41" s="99"/>
      <c r="AQZ41" s="99"/>
      <c r="ARA41" s="99"/>
      <c r="ARB41" s="99"/>
      <c r="ARC41" s="99"/>
      <c r="ARD41" s="99"/>
      <c r="ARE41" s="99"/>
      <c r="ARF41" s="99"/>
      <c r="ARG41" s="99"/>
      <c r="ARH41" s="99"/>
      <c r="ARI41" s="99"/>
      <c r="ARJ41" s="99"/>
      <c r="ARK41" s="99"/>
      <c r="ARL41" s="99"/>
      <c r="ARM41" s="99"/>
      <c r="ARN41" s="99"/>
      <c r="ARO41" s="99"/>
      <c r="ARP41" s="99"/>
      <c r="ARQ41" s="99"/>
      <c r="ARR41" s="99"/>
      <c r="ARS41" s="99"/>
      <c r="ART41" s="99"/>
      <c r="ARU41" s="99"/>
      <c r="ARV41" s="99"/>
      <c r="ARW41" s="99"/>
      <c r="ARX41" s="99"/>
      <c r="ARY41" s="99"/>
      <c r="ARZ41" s="99"/>
      <c r="ASA41" s="99"/>
      <c r="ASB41" s="99"/>
      <c r="ASC41" s="99"/>
      <c r="ASD41" s="99"/>
      <c r="ASE41" s="99"/>
      <c r="ASF41" s="99"/>
      <c r="ASG41" s="99"/>
      <c r="ASH41" s="99"/>
      <c r="ASI41" s="99"/>
      <c r="ASJ41" s="99"/>
      <c r="ASK41" s="99"/>
      <c r="ASL41" s="99"/>
      <c r="ASM41" s="99"/>
      <c r="ASN41" s="99"/>
      <c r="ASO41" s="99"/>
      <c r="ASP41" s="99"/>
      <c r="ASQ41" s="99"/>
      <c r="ASR41" s="99"/>
      <c r="ASS41" s="99"/>
      <c r="AST41" s="99"/>
      <c r="ASU41" s="99"/>
      <c r="ASV41" s="99"/>
      <c r="ASW41" s="99"/>
      <c r="ASX41" s="99"/>
      <c r="ASY41" s="99"/>
      <c r="ASZ41" s="99"/>
      <c r="ATA41" s="99"/>
      <c r="ATB41" s="99"/>
      <c r="ATC41" s="99"/>
      <c r="ATD41" s="99"/>
      <c r="ATE41" s="99"/>
      <c r="ATF41" s="99"/>
      <c r="ATG41" s="99"/>
      <c r="ATH41" s="99"/>
      <c r="ATI41" s="99"/>
      <c r="ATJ41" s="99"/>
      <c r="ATK41" s="99"/>
      <c r="ATL41" s="99"/>
      <c r="ATM41" s="99"/>
      <c r="ATN41" s="99"/>
      <c r="ATO41" s="99"/>
      <c r="ATP41" s="99"/>
      <c r="ATQ41" s="99"/>
      <c r="ATR41" s="99"/>
      <c r="ATS41" s="99"/>
      <c r="ATT41" s="99"/>
      <c r="ATU41" s="99"/>
      <c r="ATV41" s="99"/>
      <c r="ATW41" s="99"/>
      <c r="ATX41" s="99"/>
      <c r="ATY41" s="99"/>
      <c r="ATZ41" s="99"/>
      <c r="AUA41" s="99"/>
      <c r="AUB41" s="99"/>
      <c r="AUC41" s="99"/>
      <c r="AUD41" s="99"/>
      <c r="AUE41" s="99"/>
      <c r="AUF41" s="99"/>
      <c r="AUG41" s="99"/>
      <c r="AUH41" s="99"/>
      <c r="AUI41" s="99"/>
      <c r="AUJ41" s="99"/>
      <c r="AUK41" s="99"/>
      <c r="AUL41" s="99"/>
      <c r="AUM41" s="99"/>
      <c r="AUN41" s="99"/>
      <c r="AUO41" s="99"/>
      <c r="AUP41" s="99"/>
      <c r="AUQ41" s="99"/>
      <c r="AUR41" s="99"/>
      <c r="AUS41" s="99"/>
      <c r="AUT41" s="99"/>
      <c r="AUU41" s="99"/>
      <c r="AUV41" s="99"/>
      <c r="AUW41" s="99"/>
      <c r="AUX41" s="99"/>
      <c r="AUY41" s="99"/>
      <c r="AUZ41" s="99"/>
      <c r="AVA41" s="99"/>
      <c r="AVB41" s="99"/>
      <c r="AVC41" s="99"/>
      <c r="AVD41" s="99"/>
      <c r="AVE41" s="99"/>
      <c r="AVF41" s="99"/>
      <c r="AVG41" s="99"/>
      <c r="AVH41" s="99"/>
      <c r="AVI41" s="99"/>
      <c r="AVJ41" s="99"/>
      <c r="AVK41" s="99"/>
      <c r="AVL41" s="99"/>
      <c r="AVM41" s="99"/>
      <c r="AVN41" s="99"/>
      <c r="AVO41" s="99"/>
      <c r="AVP41" s="99"/>
      <c r="AVQ41" s="99"/>
      <c r="AVR41" s="99"/>
      <c r="AVS41" s="99"/>
      <c r="AVT41" s="99"/>
      <c r="AVU41" s="99"/>
      <c r="AVV41" s="99"/>
      <c r="AVW41" s="99"/>
      <c r="AVX41" s="99"/>
      <c r="AVY41" s="99"/>
      <c r="AVZ41" s="99"/>
      <c r="AWA41" s="99"/>
      <c r="AWB41" s="99"/>
      <c r="AWC41" s="99"/>
      <c r="AWD41" s="99"/>
      <c r="AWE41" s="99"/>
      <c r="AWF41" s="99"/>
      <c r="AWG41" s="99"/>
      <c r="AWH41" s="99"/>
      <c r="AWI41" s="99"/>
      <c r="AWJ41" s="99"/>
      <c r="AWK41" s="99"/>
      <c r="AWL41" s="99"/>
      <c r="AWM41" s="99"/>
      <c r="AWN41" s="99"/>
      <c r="AWO41" s="99"/>
      <c r="AWP41" s="99"/>
      <c r="AWQ41" s="99"/>
      <c r="AWR41" s="99"/>
      <c r="AWS41" s="99"/>
      <c r="AWT41" s="99"/>
      <c r="AWU41" s="99"/>
      <c r="AWV41" s="99"/>
      <c r="AWW41" s="99"/>
      <c r="AWX41" s="99"/>
      <c r="AWY41" s="99"/>
      <c r="AWZ41" s="99"/>
      <c r="AXA41" s="99"/>
      <c r="AXB41" s="99"/>
      <c r="AXC41" s="99"/>
      <c r="AXD41" s="99"/>
      <c r="AXE41" s="99"/>
      <c r="AXF41" s="99"/>
      <c r="AXG41" s="99"/>
      <c r="AXH41" s="99"/>
      <c r="AXI41" s="99"/>
      <c r="AXJ41" s="99"/>
      <c r="AXK41" s="99"/>
      <c r="AXL41" s="99"/>
      <c r="AXM41" s="99"/>
      <c r="AXN41" s="99"/>
      <c r="AXO41" s="99"/>
      <c r="AXP41" s="99"/>
      <c r="AXQ41" s="99"/>
      <c r="AXR41" s="99"/>
      <c r="AXS41" s="99"/>
      <c r="AXT41" s="99"/>
      <c r="AXU41" s="99"/>
      <c r="AXV41" s="99"/>
      <c r="AXW41" s="99"/>
      <c r="AXX41" s="99"/>
      <c r="AXY41" s="99"/>
      <c r="AXZ41" s="99"/>
      <c r="AYA41" s="99"/>
      <c r="AYB41" s="99"/>
      <c r="AYC41" s="99"/>
      <c r="AYD41" s="99"/>
      <c r="AYE41" s="99"/>
      <c r="AYF41" s="99"/>
      <c r="AYG41" s="99"/>
      <c r="AYH41" s="99"/>
      <c r="AYI41" s="99"/>
      <c r="AYJ41" s="99"/>
      <c r="AYK41" s="99"/>
      <c r="AYL41" s="99"/>
      <c r="AYM41" s="99"/>
      <c r="AYN41" s="99"/>
      <c r="AYO41" s="99"/>
      <c r="AYP41" s="99"/>
      <c r="AYQ41" s="99"/>
      <c r="AYR41" s="99"/>
      <c r="AYS41" s="99"/>
      <c r="AYT41" s="99"/>
      <c r="AYU41" s="99"/>
      <c r="AYV41" s="99"/>
      <c r="AYW41" s="99"/>
      <c r="AYX41" s="99"/>
      <c r="AYY41" s="99"/>
      <c r="AYZ41" s="99"/>
      <c r="AZA41" s="99"/>
      <c r="AZB41" s="99"/>
      <c r="AZC41" s="99"/>
      <c r="AZD41" s="99"/>
      <c r="AZE41" s="99"/>
      <c r="AZF41" s="99"/>
      <c r="AZG41" s="99"/>
      <c r="AZH41" s="99"/>
      <c r="AZI41" s="99"/>
      <c r="AZJ41" s="99"/>
      <c r="AZK41" s="99"/>
      <c r="AZL41" s="99"/>
      <c r="AZM41" s="99"/>
      <c r="AZN41" s="99"/>
      <c r="AZO41" s="99"/>
      <c r="AZP41" s="99"/>
      <c r="AZQ41" s="99"/>
      <c r="AZR41" s="99"/>
      <c r="AZS41" s="99"/>
      <c r="AZT41" s="99"/>
      <c r="AZU41" s="99"/>
      <c r="AZV41" s="99"/>
      <c r="AZW41" s="99"/>
      <c r="AZX41" s="99"/>
      <c r="AZY41" s="99"/>
      <c r="AZZ41" s="99"/>
      <c r="BAA41" s="99"/>
      <c r="BAB41" s="99"/>
      <c r="BAC41" s="99"/>
      <c r="BAD41" s="99"/>
      <c r="BAE41" s="99"/>
      <c r="BAF41" s="99"/>
      <c r="BAG41" s="99"/>
      <c r="BAH41" s="99"/>
      <c r="BAI41" s="99"/>
      <c r="BAJ41" s="99"/>
      <c r="BAK41" s="99"/>
      <c r="BAL41" s="99"/>
      <c r="BAM41" s="99"/>
      <c r="BAN41" s="99"/>
      <c r="BAO41" s="99"/>
      <c r="BAP41" s="99"/>
      <c r="BAQ41" s="99"/>
      <c r="BAR41" s="99"/>
      <c r="BAS41" s="99"/>
      <c r="BAT41" s="99"/>
      <c r="BAU41" s="99"/>
      <c r="BAV41" s="99"/>
      <c r="BAW41" s="99"/>
      <c r="BAX41" s="99"/>
      <c r="BAY41" s="99"/>
      <c r="BAZ41" s="99"/>
      <c r="BBA41" s="99"/>
      <c r="BBB41" s="99"/>
      <c r="BBC41" s="99"/>
      <c r="BBD41" s="99"/>
      <c r="BBE41" s="99"/>
      <c r="BBF41" s="99"/>
      <c r="BBG41" s="99"/>
      <c r="BBH41" s="99"/>
      <c r="BBI41" s="99"/>
      <c r="BBJ41" s="99"/>
      <c r="BBK41" s="99"/>
      <c r="BBL41" s="99"/>
      <c r="BBM41" s="99"/>
      <c r="BBN41" s="99"/>
      <c r="BBO41" s="99"/>
      <c r="BBP41" s="99"/>
      <c r="BBQ41" s="99"/>
      <c r="BBR41" s="99"/>
      <c r="BBS41" s="99"/>
      <c r="BBT41" s="99"/>
      <c r="BBU41" s="99"/>
      <c r="BBV41" s="99"/>
      <c r="BBW41" s="99"/>
      <c r="BBX41" s="99"/>
      <c r="BBY41" s="99"/>
      <c r="BBZ41" s="99"/>
      <c r="BCA41" s="99"/>
      <c r="BCB41" s="99"/>
      <c r="BCC41" s="99"/>
      <c r="BCD41" s="99"/>
      <c r="BCE41" s="99"/>
      <c r="BCF41" s="99"/>
      <c r="BCG41" s="99"/>
      <c r="BCH41" s="99"/>
      <c r="BCI41" s="99"/>
      <c r="BCJ41" s="99"/>
      <c r="BCK41" s="99"/>
      <c r="BCL41" s="99"/>
      <c r="BCM41" s="99"/>
      <c r="BCN41" s="99"/>
      <c r="BCO41" s="99"/>
      <c r="BCP41" s="99"/>
      <c r="BCQ41" s="99"/>
      <c r="BCR41" s="99"/>
      <c r="BCS41" s="99"/>
      <c r="BCT41" s="99"/>
      <c r="BCU41" s="99"/>
      <c r="BCV41" s="99"/>
      <c r="BCW41" s="99"/>
      <c r="BCX41" s="99"/>
      <c r="BCY41" s="99"/>
      <c r="BCZ41" s="99"/>
      <c r="BDA41" s="99"/>
      <c r="BDB41" s="99"/>
      <c r="BDC41" s="99"/>
      <c r="BDD41" s="99"/>
      <c r="BDE41" s="99"/>
      <c r="BDF41" s="99"/>
      <c r="BDG41" s="99"/>
      <c r="BDH41" s="99"/>
      <c r="BDI41" s="99"/>
      <c r="BDJ41" s="99"/>
      <c r="BDK41" s="99"/>
      <c r="BDL41" s="99"/>
      <c r="BDM41" s="99"/>
      <c r="BDN41" s="99"/>
      <c r="BDO41" s="99"/>
      <c r="BDP41" s="99"/>
      <c r="BDQ41" s="99"/>
      <c r="BDR41" s="99"/>
      <c r="BDS41" s="99"/>
      <c r="BDT41" s="99"/>
      <c r="BDU41" s="99"/>
      <c r="BDV41" s="99"/>
      <c r="BDW41" s="99"/>
      <c r="BDX41" s="99"/>
      <c r="BDY41" s="99"/>
      <c r="BDZ41" s="99"/>
      <c r="BEA41" s="99"/>
      <c r="BEB41" s="99"/>
      <c r="BEC41" s="99"/>
      <c r="BED41" s="99"/>
      <c r="BEE41" s="99"/>
      <c r="BEF41" s="99"/>
      <c r="BEG41" s="99"/>
      <c r="BEH41" s="99"/>
      <c r="BEI41" s="99"/>
      <c r="BEJ41" s="99"/>
      <c r="BEK41" s="99"/>
      <c r="BEL41" s="99"/>
      <c r="BEM41" s="99"/>
      <c r="BEN41" s="99"/>
      <c r="BEO41" s="99"/>
      <c r="BEP41" s="99"/>
      <c r="BEQ41" s="99"/>
      <c r="BER41" s="99"/>
      <c r="BES41" s="99"/>
      <c r="BET41" s="99"/>
      <c r="BEU41" s="99"/>
      <c r="BEV41" s="99"/>
      <c r="BEW41" s="99"/>
      <c r="BEX41" s="99"/>
      <c r="BEY41" s="99"/>
      <c r="BEZ41" s="99"/>
      <c r="BFA41" s="99"/>
      <c r="BFB41" s="99"/>
      <c r="BFC41" s="99"/>
      <c r="BFD41" s="99"/>
      <c r="BFE41" s="99"/>
      <c r="BFF41" s="99"/>
      <c r="BFG41" s="99"/>
      <c r="BFH41" s="99"/>
      <c r="BFI41" s="99"/>
      <c r="BFJ41" s="99"/>
      <c r="BFK41" s="99"/>
      <c r="BFL41" s="99"/>
      <c r="BFM41" s="99"/>
      <c r="BFN41" s="99"/>
      <c r="BFO41" s="99"/>
      <c r="BFP41" s="99"/>
      <c r="BFQ41" s="99"/>
      <c r="BFR41" s="99"/>
      <c r="BFS41" s="99"/>
      <c r="BFT41" s="99"/>
      <c r="BFU41" s="99"/>
      <c r="BFV41" s="99"/>
      <c r="BFW41" s="99"/>
      <c r="BFX41" s="99"/>
      <c r="BFY41" s="99"/>
      <c r="BFZ41" s="99"/>
      <c r="BGA41" s="99"/>
      <c r="BGB41" s="99"/>
      <c r="BGC41" s="99"/>
      <c r="BGD41" s="99"/>
      <c r="BGE41" s="99"/>
      <c r="BGF41" s="99"/>
      <c r="BGG41" s="99"/>
      <c r="BGH41" s="99"/>
      <c r="BGI41" s="99"/>
      <c r="BGJ41" s="99"/>
      <c r="BGK41" s="99"/>
      <c r="BGL41" s="99"/>
      <c r="BGM41" s="99"/>
      <c r="BGN41" s="99"/>
      <c r="BGO41" s="99"/>
      <c r="BGP41" s="99"/>
      <c r="BGQ41" s="99"/>
      <c r="BGR41" s="99"/>
      <c r="BGS41" s="99"/>
      <c r="BGT41" s="99"/>
      <c r="BGU41" s="99"/>
      <c r="BGV41" s="99"/>
      <c r="BGW41" s="99"/>
      <c r="BGX41" s="99"/>
      <c r="BGY41" s="99"/>
      <c r="BGZ41" s="99"/>
      <c r="BHA41" s="99"/>
      <c r="BHB41" s="99"/>
      <c r="BHC41" s="99"/>
      <c r="BHD41" s="99"/>
      <c r="BHE41" s="99"/>
      <c r="BHF41" s="99"/>
      <c r="BHG41" s="99"/>
      <c r="BHH41" s="99"/>
      <c r="BHI41" s="99"/>
      <c r="BHJ41" s="99"/>
      <c r="BHK41" s="99"/>
      <c r="BHL41" s="99"/>
      <c r="BHM41" s="99"/>
      <c r="BHN41" s="99"/>
      <c r="BHO41" s="99"/>
      <c r="BHP41" s="99"/>
      <c r="BHQ41" s="99"/>
      <c r="BHR41" s="99"/>
      <c r="BHS41" s="99"/>
      <c r="BHT41" s="99"/>
      <c r="BHU41" s="99"/>
      <c r="BHV41" s="99"/>
      <c r="BHW41" s="99"/>
      <c r="BHX41" s="99"/>
      <c r="BHY41" s="99"/>
      <c r="BHZ41" s="99"/>
      <c r="BIA41" s="99"/>
      <c r="BIB41" s="99"/>
      <c r="BIC41" s="99"/>
      <c r="BID41" s="99"/>
      <c r="BIE41" s="99"/>
      <c r="BIF41" s="99"/>
      <c r="BIG41" s="99"/>
      <c r="BIH41" s="99"/>
      <c r="BII41" s="99"/>
      <c r="BIJ41" s="99"/>
      <c r="BIK41" s="99"/>
      <c r="BIL41" s="99"/>
      <c r="BIM41" s="99"/>
      <c r="BIN41" s="99"/>
      <c r="BIO41" s="99"/>
      <c r="BIP41" s="99"/>
      <c r="BIQ41" s="99"/>
      <c r="BIR41" s="99"/>
      <c r="BIS41" s="99"/>
      <c r="BIT41" s="99"/>
      <c r="BIU41" s="99"/>
      <c r="BIV41" s="99"/>
      <c r="BIW41" s="99"/>
      <c r="BIX41" s="99"/>
      <c r="BIY41" s="99"/>
      <c r="BIZ41" s="99"/>
      <c r="BJA41" s="99"/>
      <c r="BJB41" s="99"/>
      <c r="BJC41" s="99"/>
      <c r="BJD41" s="99"/>
      <c r="BJE41" s="99"/>
      <c r="BJF41" s="99"/>
      <c r="BJG41" s="99"/>
      <c r="BJH41" s="99"/>
      <c r="BJI41" s="99"/>
      <c r="BJJ41" s="99"/>
      <c r="BJK41" s="99"/>
      <c r="BJL41" s="99"/>
      <c r="BJM41" s="99"/>
      <c r="BJN41" s="99"/>
      <c r="BJO41" s="99"/>
      <c r="BJP41" s="99"/>
      <c r="BJQ41" s="99"/>
      <c r="BJR41" s="99"/>
      <c r="BJS41" s="99"/>
      <c r="BJT41" s="99"/>
      <c r="BJU41" s="99"/>
      <c r="BJV41" s="99"/>
      <c r="BJW41" s="99"/>
      <c r="BJX41" s="99"/>
      <c r="BJY41" s="99"/>
      <c r="BJZ41" s="99"/>
      <c r="BKA41" s="99"/>
      <c r="BKB41" s="99"/>
      <c r="BKC41" s="99"/>
      <c r="BKD41" s="99"/>
      <c r="BKE41" s="99"/>
      <c r="BKF41" s="99"/>
      <c r="BKG41" s="99"/>
      <c r="BKH41" s="99"/>
      <c r="BKI41" s="99"/>
      <c r="BKJ41" s="99"/>
      <c r="BKK41" s="99"/>
      <c r="BKL41" s="99"/>
      <c r="BKM41" s="99"/>
      <c r="BKN41" s="99"/>
      <c r="BKO41" s="99"/>
      <c r="BKP41" s="99"/>
      <c r="BKQ41" s="99"/>
      <c r="BKR41" s="99"/>
      <c r="BKS41" s="99"/>
      <c r="BKT41" s="99"/>
      <c r="BKU41" s="99"/>
      <c r="BKV41" s="99"/>
      <c r="BKW41" s="99"/>
      <c r="BKX41" s="99"/>
      <c r="BKY41" s="99"/>
      <c r="BKZ41" s="99"/>
      <c r="BLA41" s="99"/>
      <c r="BLB41" s="99"/>
      <c r="BLC41" s="99"/>
      <c r="BLD41" s="99"/>
      <c r="BLE41" s="99"/>
      <c r="BLF41" s="99"/>
      <c r="BLG41" s="99"/>
      <c r="BLH41" s="99"/>
      <c r="BLI41" s="99"/>
      <c r="BLJ41" s="99"/>
      <c r="BLK41" s="99"/>
      <c r="BLL41" s="99"/>
      <c r="BLM41" s="99"/>
      <c r="BLN41" s="99"/>
      <c r="BLO41" s="99"/>
      <c r="BLP41" s="99"/>
      <c r="BLQ41" s="99"/>
      <c r="BLR41" s="99"/>
      <c r="BLS41" s="99"/>
      <c r="BLT41" s="99"/>
      <c r="BLU41" s="99"/>
      <c r="BLV41" s="99"/>
      <c r="BLW41" s="99"/>
      <c r="BLX41" s="99"/>
      <c r="BLY41" s="99"/>
      <c r="BLZ41" s="99"/>
      <c r="BMA41" s="99"/>
      <c r="BMB41" s="99"/>
      <c r="BMC41" s="99"/>
      <c r="BMD41" s="99"/>
      <c r="BME41" s="99"/>
      <c r="BMF41" s="99"/>
      <c r="BMG41" s="99"/>
      <c r="BMH41" s="99"/>
      <c r="BMI41" s="99"/>
      <c r="BMJ41" s="99"/>
      <c r="BMK41" s="99"/>
      <c r="BML41" s="99"/>
      <c r="BMM41" s="99"/>
      <c r="BMN41" s="99"/>
      <c r="BMO41" s="99"/>
      <c r="BMP41" s="99"/>
      <c r="BMQ41" s="99"/>
      <c r="BMR41" s="99"/>
      <c r="BMS41" s="99"/>
      <c r="BMT41" s="99"/>
      <c r="BMU41" s="99"/>
      <c r="BMV41" s="99"/>
      <c r="BMW41" s="99"/>
      <c r="BMX41" s="99"/>
      <c r="BMY41" s="99"/>
      <c r="BMZ41" s="99"/>
      <c r="BNA41" s="99"/>
      <c r="BNB41" s="99"/>
      <c r="BNC41" s="99"/>
      <c r="BND41" s="99"/>
      <c r="BNE41" s="99"/>
      <c r="BNF41" s="99"/>
      <c r="BNG41" s="99"/>
      <c r="BNH41" s="99"/>
      <c r="BNI41" s="99"/>
      <c r="BNJ41" s="99"/>
      <c r="BNK41" s="99"/>
      <c r="BNL41" s="99"/>
      <c r="BNM41" s="99"/>
      <c r="BNN41" s="99"/>
      <c r="BNO41" s="99"/>
      <c r="BNP41" s="99"/>
      <c r="BNQ41" s="99"/>
      <c r="BNR41" s="99"/>
      <c r="BNS41" s="99"/>
      <c r="BNT41" s="99"/>
      <c r="BNU41" s="99"/>
      <c r="BNV41" s="99"/>
      <c r="BNW41" s="99"/>
      <c r="BNX41" s="99"/>
      <c r="BNY41" s="99"/>
      <c r="BNZ41" s="99"/>
      <c r="BOA41" s="99"/>
      <c r="BOB41" s="99"/>
      <c r="BOC41" s="99"/>
      <c r="BOD41" s="99"/>
      <c r="BOE41" s="99"/>
      <c r="BOF41" s="99"/>
      <c r="BOG41" s="99"/>
      <c r="BOH41" s="99"/>
      <c r="BOI41" s="99"/>
      <c r="BOJ41" s="99"/>
      <c r="BOK41" s="99"/>
      <c r="BOL41" s="99"/>
      <c r="BOM41" s="99"/>
      <c r="BON41" s="99"/>
      <c r="BOO41" s="99"/>
      <c r="BOP41" s="99"/>
      <c r="BOQ41" s="99"/>
      <c r="BOR41" s="99"/>
      <c r="BOS41" s="99"/>
      <c r="BOT41" s="99"/>
      <c r="BOU41" s="99"/>
      <c r="BOV41" s="99"/>
      <c r="BOW41" s="99"/>
      <c r="BOX41" s="99"/>
      <c r="BOY41" s="99"/>
      <c r="BOZ41" s="99"/>
      <c r="BPA41" s="99"/>
      <c r="BPB41" s="99"/>
      <c r="BPC41" s="99"/>
      <c r="BPD41" s="99"/>
      <c r="BPE41" s="99"/>
      <c r="BPF41" s="99"/>
      <c r="BPG41" s="99"/>
      <c r="BPH41" s="99"/>
      <c r="BPI41" s="99"/>
      <c r="BPJ41" s="99"/>
      <c r="BPK41" s="99"/>
      <c r="BPL41" s="99"/>
      <c r="BPM41" s="99"/>
      <c r="BPN41" s="99"/>
      <c r="BPO41" s="99"/>
      <c r="BPP41" s="99"/>
      <c r="BPQ41" s="99"/>
      <c r="BPR41" s="99"/>
      <c r="BPS41" s="99"/>
      <c r="BPT41" s="99"/>
      <c r="BPU41" s="99"/>
      <c r="BPV41" s="99"/>
      <c r="BPW41" s="99"/>
      <c r="BPX41" s="99"/>
      <c r="BPY41" s="99"/>
      <c r="BPZ41" s="99"/>
      <c r="BQA41" s="99"/>
      <c r="BQB41" s="99"/>
      <c r="BQC41" s="99"/>
      <c r="BQD41" s="99"/>
      <c r="BQE41" s="99"/>
      <c r="BQF41" s="99"/>
      <c r="BQG41" s="99"/>
      <c r="BQH41" s="99"/>
      <c r="BQI41" s="99"/>
      <c r="BQJ41" s="99"/>
      <c r="BQK41" s="99"/>
      <c r="BQL41" s="99"/>
      <c r="BQM41" s="99"/>
      <c r="BQN41" s="99"/>
      <c r="BQO41" s="99"/>
      <c r="BQP41" s="99"/>
      <c r="BQQ41" s="99"/>
      <c r="BQR41" s="99"/>
      <c r="BQS41" s="99"/>
      <c r="BQT41" s="99"/>
      <c r="BQU41" s="99"/>
      <c r="BQV41" s="99"/>
      <c r="BQW41" s="99"/>
      <c r="BQX41" s="99"/>
      <c r="BQY41" s="99"/>
      <c r="BQZ41" s="99"/>
      <c r="BRA41" s="99"/>
      <c r="BRB41" s="99"/>
      <c r="BRC41" s="99"/>
      <c r="BRD41" s="99"/>
      <c r="BRE41" s="99"/>
      <c r="BRF41" s="99"/>
      <c r="BRG41" s="99"/>
      <c r="BRH41" s="99"/>
      <c r="BRI41" s="99"/>
      <c r="BRJ41" s="99"/>
      <c r="BRK41" s="99"/>
      <c r="BRL41" s="99"/>
      <c r="BRM41" s="99"/>
      <c r="BRN41" s="99"/>
      <c r="BRO41" s="99"/>
      <c r="BRP41" s="99"/>
      <c r="BRQ41" s="99"/>
      <c r="BRR41" s="99"/>
      <c r="BRS41" s="99"/>
      <c r="BRT41" s="99"/>
      <c r="BRU41" s="99"/>
      <c r="BRV41" s="99"/>
      <c r="BRW41" s="99"/>
      <c r="BRX41" s="99"/>
      <c r="BRY41" s="99"/>
      <c r="BRZ41" s="99"/>
      <c r="BSA41" s="99"/>
      <c r="BSB41" s="99"/>
      <c r="BSC41" s="99"/>
      <c r="BSD41" s="99"/>
      <c r="BSE41" s="99"/>
      <c r="BSF41" s="99"/>
      <c r="BSG41" s="99"/>
      <c r="BSH41" s="99"/>
      <c r="BSI41" s="99"/>
      <c r="BSJ41" s="99"/>
      <c r="BSK41" s="99"/>
      <c r="BSL41" s="99"/>
      <c r="BSM41" s="99"/>
      <c r="BSN41" s="99"/>
      <c r="BSO41" s="99"/>
      <c r="BSP41" s="99"/>
      <c r="BSQ41" s="99"/>
      <c r="BSR41" s="99"/>
      <c r="BSS41" s="99"/>
      <c r="BST41" s="99"/>
      <c r="BSU41" s="99"/>
      <c r="BSV41" s="99"/>
      <c r="BSW41" s="99"/>
      <c r="BSX41" s="99"/>
      <c r="BSY41" s="99"/>
      <c r="BSZ41" s="99"/>
      <c r="BTA41" s="99"/>
      <c r="BTB41" s="99"/>
      <c r="BTC41" s="99"/>
      <c r="BTD41" s="99"/>
      <c r="BTE41" s="99"/>
      <c r="BTF41" s="99"/>
      <c r="BTG41" s="99"/>
      <c r="BTH41" s="99"/>
      <c r="BTI41" s="99"/>
      <c r="BTJ41" s="99"/>
      <c r="BTK41" s="99"/>
      <c r="BTL41" s="99"/>
      <c r="BTM41" s="99"/>
      <c r="BTN41" s="99"/>
      <c r="BTO41" s="99"/>
      <c r="BTP41" s="99"/>
      <c r="BTQ41" s="99"/>
      <c r="BTR41" s="99"/>
      <c r="BTS41" s="99"/>
      <c r="BTT41" s="99"/>
      <c r="BTU41" s="99"/>
      <c r="BTV41" s="99"/>
      <c r="BTW41" s="99"/>
      <c r="BTX41" s="99"/>
      <c r="BTY41" s="99"/>
      <c r="BTZ41" s="99"/>
      <c r="BUA41" s="99"/>
      <c r="BUB41" s="99"/>
      <c r="BUC41" s="99"/>
      <c r="BUD41" s="99"/>
      <c r="BUE41" s="99"/>
      <c r="BUF41" s="99"/>
      <c r="BUG41" s="99"/>
      <c r="BUH41" s="99"/>
      <c r="BUI41" s="99"/>
      <c r="BUJ41" s="99"/>
      <c r="BUK41" s="99"/>
      <c r="BUL41" s="99"/>
      <c r="BUM41" s="99"/>
      <c r="BUN41" s="99"/>
      <c r="BUO41" s="99"/>
      <c r="BUP41" s="99"/>
      <c r="BUQ41" s="99"/>
      <c r="BUR41" s="99"/>
      <c r="BUS41" s="99"/>
      <c r="BUT41" s="99"/>
      <c r="BUU41" s="99"/>
      <c r="BUV41" s="99"/>
      <c r="BUW41" s="99"/>
      <c r="BUX41" s="99"/>
      <c r="BUY41" s="99"/>
      <c r="BUZ41" s="99"/>
      <c r="BVA41" s="99"/>
      <c r="BVB41" s="99"/>
      <c r="BVC41" s="99"/>
      <c r="BVD41" s="99"/>
      <c r="BVE41" s="99"/>
      <c r="BVF41" s="99"/>
      <c r="BVG41" s="99"/>
      <c r="BVH41" s="99"/>
      <c r="BVI41" s="99"/>
      <c r="BVJ41" s="99"/>
      <c r="BVK41" s="99"/>
      <c r="BVL41" s="99"/>
      <c r="BVM41" s="99"/>
      <c r="BVN41" s="99"/>
      <c r="BVO41" s="99"/>
      <c r="BVP41" s="99"/>
      <c r="BVQ41" s="99"/>
      <c r="BVR41" s="99"/>
      <c r="BVS41" s="99"/>
      <c r="BVT41" s="99"/>
      <c r="BVU41" s="99"/>
      <c r="BVV41" s="99"/>
      <c r="BVW41" s="99"/>
      <c r="BVX41" s="99"/>
      <c r="BVY41" s="99"/>
      <c r="BVZ41" s="99"/>
      <c r="BWA41" s="99"/>
      <c r="BWB41" s="99"/>
      <c r="BWC41" s="99"/>
      <c r="BWD41" s="99"/>
      <c r="BWE41" s="99"/>
      <c r="BWF41" s="99"/>
      <c r="BWG41" s="99"/>
      <c r="BWH41" s="99"/>
      <c r="BWI41" s="99"/>
      <c r="BWJ41" s="99"/>
      <c r="BWK41" s="99"/>
      <c r="BWL41" s="99"/>
      <c r="BWM41" s="99"/>
      <c r="BWN41" s="99"/>
      <c r="BWO41" s="99"/>
      <c r="BWP41" s="99"/>
      <c r="BWQ41" s="99"/>
      <c r="BWR41" s="99"/>
      <c r="BWS41" s="99"/>
      <c r="BWT41" s="99"/>
      <c r="BWU41" s="99"/>
      <c r="BWV41" s="99"/>
      <c r="BWW41" s="99"/>
      <c r="BWX41" s="99"/>
      <c r="BWY41" s="99"/>
      <c r="BWZ41" s="99"/>
      <c r="BXA41" s="99"/>
      <c r="BXB41" s="99"/>
      <c r="BXC41" s="99"/>
      <c r="BXD41" s="99"/>
      <c r="BXE41" s="99"/>
      <c r="BXF41" s="99"/>
      <c r="BXG41" s="99"/>
      <c r="BXH41" s="99"/>
      <c r="BXI41" s="99"/>
      <c r="BXJ41" s="99"/>
      <c r="BXK41" s="99"/>
      <c r="BXL41" s="99"/>
      <c r="BXM41" s="99"/>
      <c r="BXN41" s="99"/>
      <c r="BXO41" s="99"/>
      <c r="BXP41" s="99"/>
      <c r="BXQ41" s="99"/>
      <c r="BXR41" s="99"/>
      <c r="BXS41" s="99"/>
      <c r="BXT41" s="99"/>
      <c r="BXU41" s="99"/>
      <c r="BXV41" s="99"/>
      <c r="BXW41" s="99"/>
      <c r="BXX41" s="99"/>
      <c r="BXY41" s="99"/>
      <c r="BXZ41" s="99"/>
      <c r="BYA41" s="99"/>
      <c r="BYB41" s="99"/>
      <c r="BYC41" s="99"/>
      <c r="BYD41" s="99"/>
      <c r="BYE41" s="99"/>
      <c r="BYF41" s="99"/>
      <c r="BYG41" s="99"/>
      <c r="BYH41" s="99"/>
      <c r="BYI41" s="99"/>
      <c r="BYJ41" s="99"/>
      <c r="BYK41" s="99"/>
      <c r="BYL41" s="99"/>
      <c r="BYM41" s="99"/>
      <c r="BYN41" s="99"/>
      <c r="BYO41" s="99"/>
      <c r="BYP41" s="99"/>
      <c r="BYQ41" s="99"/>
      <c r="BYR41" s="99"/>
      <c r="BYS41" s="99"/>
      <c r="BYT41" s="99"/>
      <c r="BYU41" s="99"/>
      <c r="BYV41" s="99"/>
      <c r="BYW41" s="99"/>
      <c r="BYX41" s="99"/>
      <c r="BYY41" s="99"/>
      <c r="BYZ41" s="99"/>
      <c r="BZA41" s="99"/>
      <c r="BZB41" s="99"/>
      <c r="BZC41" s="99"/>
      <c r="BZD41" s="99"/>
      <c r="BZE41" s="99"/>
      <c r="BZF41" s="99"/>
      <c r="BZG41" s="99"/>
      <c r="BZH41" s="99"/>
      <c r="BZI41" s="99"/>
      <c r="BZJ41" s="99"/>
      <c r="BZK41" s="99"/>
      <c r="BZL41" s="99"/>
      <c r="BZM41" s="99"/>
      <c r="BZN41" s="99"/>
      <c r="BZO41" s="99"/>
      <c r="BZP41" s="99"/>
      <c r="BZQ41" s="99"/>
      <c r="BZR41" s="99"/>
      <c r="BZS41" s="99"/>
      <c r="BZT41" s="99"/>
      <c r="BZU41" s="99"/>
      <c r="BZV41" s="99"/>
      <c r="BZW41" s="99"/>
      <c r="BZX41" s="99"/>
      <c r="BZY41" s="99"/>
      <c r="BZZ41" s="99"/>
      <c r="CAA41" s="99"/>
      <c r="CAB41" s="99"/>
      <c r="CAC41" s="99"/>
      <c r="CAD41" s="99"/>
      <c r="CAE41" s="99"/>
      <c r="CAF41" s="99"/>
      <c r="CAG41" s="99"/>
      <c r="CAH41" s="99"/>
      <c r="CAI41" s="99"/>
      <c r="CAJ41" s="99"/>
      <c r="CAK41" s="99"/>
      <c r="CAL41" s="99"/>
      <c r="CAM41" s="99"/>
      <c r="CAN41" s="99"/>
      <c r="CAO41" s="99"/>
      <c r="CAP41" s="99"/>
      <c r="CAQ41" s="99"/>
      <c r="CAR41" s="99"/>
      <c r="CAS41" s="99"/>
      <c r="CAT41" s="99"/>
      <c r="CAU41" s="99"/>
      <c r="CAV41" s="99"/>
      <c r="CAW41" s="99"/>
      <c r="CAX41" s="99"/>
      <c r="CAY41" s="99"/>
      <c r="CAZ41" s="99"/>
      <c r="CBA41" s="99"/>
      <c r="CBB41" s="99"/>
      <c r="CBC41" s="99"/>
      <c r="CBD41" s="99"/>
      <c r="CBE41" s="99"/>
      <c r="CBF41" s="99"/>
      <c r="CBG41" s="99"/>
      <c r="CBH41" s="99"/>
      <c r="CBI41" s="99"/>
      <c r="CBJ41" s="99"/>
      <c r="CBK41" s="99"/>
      <c r="CBL41" s="99"/>
      <c r="CBM41" s="99"/>
      <c r="CBN41" s="99"/>
      <c r="CBO41" s="99"/>
      <c r="CBP41" s="99"/>
      <c r="CBQ41" s="99"/>
      <c r="CBR41" s="99"/>
      <c r="CBS41" s="99"/>
      <c r="CBT41" s="99"/>
      <c r="CBU41" s="99"/>
      <c r="CBV41" s="99"/>
      <c r="CBW41" s="99"/>
      <c r="CBX41" s="99"/>
      <c r="CBY41" s="99"/>
      <c r="CBZ41" s="99"/>
      <c r="CCA41" s="99"/>
      <c r="CCB41" s="99"/>
      <c r="CCC41" s="99"/>
      <c r="CCD41" s="99"/>
      <c r="CCE41" s="99"/>
      <c r="CCF41" s="99"/>
      <c r="CCG41" s="99"/>
      <c r="CCH41" s="99"/>
      <c r="CCI41" s="99"/>
      <c r="CCJ41" s="99"/>
      <c r="CCK41" s="99"/>
      <c r="CCL41" s="99"/>
      <c r="CCM41" s="99"/>
      <c r="CCN41" s="99"/>
      <c r="CCO41" s="99"/>
      <c r="CCP41" s="99"/>
      <c r="CCQ41" s="99"/>
      <c r="CCR41" s="99"/>
      <c r="CCS41" s="99"/>
      <c r="CCT41" s="99"/>
      <c r="CCU41" s="99"/>
      <c r="CCV41" s="99"/>
      <c r="CCW41" s="99"/>
      <c r="CCX41" s="99"/>
      <c r="CCY41" s="99"/>
      <c r="CCZ41" s="99"/>
      <c r="CDA41" s="99"/>
      <c r="CDB41" s="99"/>
      <c r="CDC41" s="99"/>
      <c r="CDD41" s="99"/>
      <c r="CDE41" s="99"/>
      <c r="CDF41" s="99"/>
      <c r="CDG41" s="99"/>
      <c r="CDH41" s="99"/>
      <c r="CDI41" s="99"/>
      <c r="CDJ41" s="99"/>
      <c r="CDK41" s="99"/>
      <c r="CDL41" s="99"/>
      <c r="CDM41" s="99"/>
      <c r="CDN41" s="99"/>
      <c r="CDO41" s="99"/>
      <c r="CDP41" s="99"/>
      <c r="CDQ41" s="99"/>
      <c r="CDR41" s="99"/>
      <c r="CDS41" s="99"/>
      <c r="CDT41" s="99"/>
      <c r="CDU41" s="99"/>
      <c r="CDV41" s="99"/>
      <c r="CDW41" s="99"/>
      <c r="CDX41" s="99"/>
      <c r="CDY41" s="99"/>
      <c r="CDZ41" s="99"/>
      <c r="CEA41" s="99"/>
      <c r="CEB41" s="99"/>
      <c r="CEC41" s="99"/>
      <c r="CED41" s="99"/>
      <c r="CEE41" s="99"/>
      <c r="CEF41" s="99"/>
      <c r="CEG41" s="99"/>
      <c r="CEH41" s="99"/>
      <c r="CEI41" s="99"/>
      <c r="CEJ41" s="99"/>
      <c r="CEK41" s="99"/>
      <c r="CEL41" s="99"/>
      <c r="CEM41" s="99"/>
      <c r="CEN41" s="99"/>
      <c r="CEO41" s="99"/>
      <c r="CEP41" s="99"/>
      <c r="CEQ41" s="99"/>
      <c r="CER41" s="99"/>
      <c r="CES41" s="99"/>
      <c r="CET41" s="99"/>
      <c r="CEU41" s="99"/>
      <c r="CEV41" s="99"/>
      <c r="CEW41" s="99"/>
      <c r="CEX41" s="99"/>
      <c r="CEY41" s="99"/>
      <c r="CEZ41" s="99"/>
      <c r="CFA41" s="99"/>
      <c r="CFB41" s="99"/>
      <c r="CFC41" s="99"/>
      <c r="CFD41" s="99"/>
      <c r="CFE41" s="99"/>
      <c r="CFF41" s="99"/>
      <c r="CFG41" s="99"/>
      <c r="CFH41" s="99"/>
      <c r="CFI41" s="99"/>
      <c r="CFJ41" s="99"/>
      <c r="CFK41" s="99"/>
      <c r="CFL41" s="99"/>
      <c r="CFM41" s="99"/>
      <c r="CFN41" s="99"/>
      <c r="CFO41" s="99"/>
      <c r="CFP41" s="99"/>
      <c r="CFQ41" s="99"/>
      <c r="CFR41" s="99"/>
      <c r="CFS41" s="99"/>
      <c r="CFT41" s="99"/>
      <c r="CFU41" s="99"/>
      <c r="CFV41" s="99"/>
      <c r="CFW41" s="99"/>
      <c r="CFX41" s="99"/>
      <c r="CFY41" s="99"/>
      <c r="CFZ41" s="99"/>
      <c r="CGA41" s="99"/>
      <c r="CGB41" s="99"/>
      <c r="CGC41" s="99"/>
      <c r="CGD41" s="99"/>
      <c r="CGE41" s="99"/>
      <c r="CGF41" s="99"/>
      <c r="CGG41" s="99"/>
      <c r="CGH41" s="99"/>
      <c r="CGI41" s="99"/>
      <c r="CGJ41" s="99"/>
      <c r="CGK41" s="99"/>
      <c r="CGL41" s="99"/>
      <c r="CGM41" s="99"/>
      <c r="CGN41" s="99"/>
      <c r="CGO41" s="99"/>
      <c r="CGP41" s="99"/>
      <c r="CGQ41" s="99"/>
      <c r="CGR41" s="99"/>
      <c r="CGS41" s="99"/>
      <c r="CGT41" s="99"/>
      <c r="CGU41" s="99"/>
      <c r="CGV41" s="99"/>
      <c r="CGW41" s="99"/>
      <c r="CGX41" s="99"/>
      <c r="CGY41" s="99"/>
      <c r="CGZ41" s="99"/>
      <c r="CHA41" s="99"/>
      <c r="CHB41" s="99"/>
      <c r="CHC41" s="99"/>
      <c r="CHD41" s="99"/>
      <c r="CHE41" s="99"/>
      <c r="CHF41" s="99"/>
      <c r="CHG41" s="99"/>
      <c r="CHH41" s="99"/>
      <c r="CHI41" s="99"/>
      <c r="CHJ41" s="99"/>
      <c r="CHK41" s="99"/>
      <c r="CHL41" s="99"/>
      <c r="CHM41" s="99"/>
      <c r="CHN41" s="99"/>
      <c r="CHO41" s="99"/>
      <c r="CHP41" s="99"/>
      <c r="CHQ41" s="99"/>
      <c r="CHR41" s="99"/>
      <c r="CHS41" s="99"/>
      <c r="CHT41" s="99"/>
      <c r="CHU41" s="99"/>
      <c r="CHV41" s="99"/>
      <c r="CHW41" s="99"/>
      <c r="CHX41" s="99"/>
      <c r="CHY41" s="99"/>
      <c r="CHZ41" s="99"/>
      <c r="CIA41" s="99"/>
      <c r="CIB41" s="99"/>
      <c r="CIC41" s="99"/>
      <c r="CID41" s="99"/>
      <c r="CIE41" s="99"/>
      <c r="CIF41" s="99"/>
      <c r="CIG41" s="99"/>
      <c r="CIH41" s="99"/>
      <c r="CII41" s="99"/>
      <c r="CIJ41" s="99"/>
      <c r="CIK41" s="99"/>
      <c r="CIL41" s="99"/>
      <c r="CIM41" s="99"/>
      <c r="CIN41" s="99"/>
      <c r="CIO41" s="99"/>
      <c r="CIP41" s="99"/>
      <c r="CIQ41" s="99"/>
      <c r="CIR41" s="99"/>
      <c r="CIS41" s="99"/>
      <c r="CIT41" s="99"/>
      <c r="CIU41" s="99"/>
      <c r="CIV41" s="99"/>
      <c r="CIW41" s="99"/>
      <c r="CIX41" s="99"/>
      <c r="CIY41" s="99"/>
      <c r="CIZ41" s="99"/>
      <c r="CJA41" s="99"/>
      <c r="CJB41" s="99"/>
      <c r="CJC41" s="99"/>
      <c r="CJD41" s="99"/>
      <c r="CJE41" s="99"/>
      <c r="CJF41" s="99"/>
      <c r="CJG41" s="99"/>
      <c r="CJH41" s="99"/>
      <c r="CJI41" s="99"/>
      <c r="CJJ41" s="99"/>
      <c r="CJK41" s="99"/>
      <c r="CJL41" s="99"/>
      <c r="CJM41" s="99"/>
      <c r="CJN41" s="99"/>
      <c r="CJO41" s="99"/>
      <c r="CJP41" s="99"/>
      <c r="CJQ41" s="99"/>
      <c r="CJR41" s="99"/>
      <c r="CJS41" s="99"/>
      <c r="CJT41" s="99"/>
      <c r="CJU41" s="99"/>
      <c r="CJV41" s="99"/>
      <c r="CJW41" s="99"/>
      <c r="CJX41" s="99"/>
      <c r="CJY41" s="99"/>
      <c r="CJZ41" s="99"/>
      <c r="CKA41" s="99"/>
      <c r="CKB41" s="99"/>
      <c r="CKC41" s="99"/>
      <c r="CKD41" s="99"/>
      <c r="CKE41" s="99"/>
      <c r="CKF41" s="99"/>
      <c r="CKG41" s="99"/>
      <c r="CKH41" s="99"/>
      <c r="CKI41" s="99"/>
      <c r="CKJ41" s="99"/>
      <c r="CKK41" s="99"/>
      <c r="CKL41" s="99"/>
      <c r="CKM41" s="99"/>
      <c r="CKN41" s="99"/>
      <c r="CKO41" s="99"/>
      <c r="CKP41" s="99"/>
      <c r="CKQ41" s="99"/>
      <c r="CKR41" s="99"/>
      <c r="CKS41" s="99"/>
      <c r="CKT41" s="99"/>
      <c r="CKU41" s="99"/>
      <c r="CKV41" s="99"/>
      <c r="CKW41" s="99"/>
      <c r="CKX41" s="99"/>
      <c r="CKY41" s="99"/>
      <c r="CKZ41" s="99"/>
      <c r="CLA41" s="99"/>
      <c r="CLB41" s="99"/>
      <c r="CLC41" s="99"/>
      <c r="CLD41" s="99"/>
      <c r="CLE41" s="99"/>
      <c r="CLF41" s="99"/>
      <c r="CLG41" s="99"/>
      <c r="CLH41" s="99"/>
      <c r="CLI41" s="99"/>
      <c r="CLJ41" s="99"/>
      <c r="CLK41" s="99"/>
      <c r="CLL41" s="99"/>
      <c r="CLM41" s="99"/>
      <c r="CLN41" s="99"/>
      <c r="CLO41" s="99"/>
      <c r="CLP41" s="99"/>
      <c r="CLQ41" s="99"/>
      <c r="CLR41" s="99"/>
      <c r="CLS41" s="99"/>
      <c r="CLT41" s="99"/>
      <c r="CLU41" s="99"/>
      <c r="CLV41" s="99"/>
      <c r="CLW41" s="99"/>
      <c r="CLX41" s="99"/>
      <c r="CLY41" s="99"/>
      <c r="CLZ41" s="99"/>
      <c r="CMA41" s="99"/>
      <c r="CMB41" s="99"/>
      <c r="CMC41" s="99"/>
      <c r="CMD41" s="99"/>
      <c r="CME41" s="99"/>
      <c r="CMF41" s="99"/>
      <c r="CMG41" s="99"/>
      <c r="CMH41" s="99"/>
      <c r="CMI41" s="99"/>
      <c r="CMJ41" s="99"/>
      <c r="CMK41" s="99"/>
      <c r="CML41" s="99"/>
      <c r="CMM41" s="99"/>
      <c r="CMN41" s="99"/>
      <c r="CMO41" s="99"/>
      <c r="CMP41" s="99"/>
      <c r="CMQ41" s="99"/>
      <c r="CMR41" s="99"/>
      <c r="CMS41" s="99"/>
      <c r="CMT41" s="99"/>
      <c r="CMU41" s="99"/>
      <c r="CMV41" s="99"/>
      <c r="CMW41" s="99"/>
      <c r="CMX41" s="99"/>
      <c r="CMY41" s="99"/>
      <c r="CMZ41" s="99"/>
      <c r="CNA41" s="99"/>
      <c r="CNB41" s="99"/>
      <c r="CNC41" s="99"/>
      <c r="CND41" s="99"/>
      <c r="CNE41" s="99"/>
      <c r="CNF41" s="99"/>
      <c r="CNG41" s="99"/>
      <c r="CNH41" s="99"/>
      <c r="CNI41" s="99"/>
      <c r="CNJ41" s="99"/>
      <c r="CNK41" s="99"/>
      <c r="CNL41" s="99"/>
      <c r="CNM41" s="99"/>
      <c r="CNN41" s="99"/>
      <c r="CNO41" s="99"/>
      <c r="CNP41" s="99"/>
      <c r="CNQ41" s="99"/>
      <c r="CNR41" s="99"/>
      <c r="CNS41" s="99"/>
      <c r="CNT41" s="99"/>
      <c r="CNU41" s="99"/>
      <c r="CNV41" s="99"/>
      <c r="CNW41" s="99"/>
      <c r="CNX41" s="99"/>
      <c r="CNY41" s="99"/>
      <c r="CNZ41" s="99"/>
      <c r="COA41" s="99"/>
      <c r="COB41" s="99"/>
      <c r="COC41" s="99"/>
      <c r="COD41" s="99"/>
      <c r="COE41" s="99"/>
      <c r="COF41" s="99"/>
      <c r="COG41" s="99"/>
      <c r="COH41" s="99"/>
      <c r="COI41" s="99"/>
      <c r="COJ41" s="99"/>
      <c r="COK41" s="99"/>
      <c r="COL41" s="99"/>
      <c r="COM41" s="99"/>
      <c r="CON41" s="99"/>
      <c r="COO41" s="99"/>
      <c r="COP41" s="99"/>
      <c r="COQ41" s="99"/>
      <c r="COR41" s="99"/>
      <c r="COS41" s="99"/>
      <c r="COT41" s="99"/>
      <c r="COU41" s="99"/>
      <c r="COV41" s="99"/>
      <c r="COW41" s="99"/>
      <c r="COX41" s="99"/>
      <c r="COY41" s="99"/>
      <c r="COZ41" s="99"/>
      <c r="CPA41" s="99"/>
      <c r="CPB41" s="99"/>
      <c r="CPC41" s="99"/>
      <c r="CPD41" s="99"/>
      <c r="CPE41" s="99"/>
      <c r="CPF41" s="99"/>
      <c r="CPG41" s="99"/>
      <c r="CPH41" s="99"/>
      <c r="CPI41" s="99"/>
      <c r="CPJ41" s="99"/>
      <c r="CPK41" s="99"/>
      <c r="CPL41" s="99"/>
      <c r="CPM41" s="99"/>
      <c r="CPN41" s="99"/>
      <c r="CPO41" s="99"/>
      <c r="CPP41" s="99"/>
      <c r="CPQ41" s="99"/>
      <c r="CPR41" s="99"/>
      <c r="CPS41" s="99"/>
      <c r="CPT41" s="99"/>
      <c r="CPU41" s="99"/>
      <c r="CPV41" s="99"/>
      <c r="CPW41" s="99"/>
      <c r="CPX41" s="99"/>
      <c r="CPY41" s="99"/>
      <c r="CPZ41" s="99"/>
      <c r="CQA41" s="99"/>
      <c r="CQB41" s="99"/>
      <c r="CQC41" s="99"/>
      <c r="CQD41" s="99"/>
      <c r="CQE41" s="99"/>
      <c r="CQF41" s="99"/>
      <c r="CQG41" s="99"/>
      <c r="CQH41" s="99"/>
      <c r="CQI41" s="99"/>
      <c r="CQJ41" s="99"/>
      <c r="CQK41" s="99"/>
      <c r="CQL41" s="99"/>
      <c r="CQM41" s="99"/>
      <c r="CQN41" s="99"/>
      <c r="CQO41" s="99"/>
      <c r="CQP41" s="99"/>
      <c r="CQQ41" s="99"/>
      <c r="CQR41" s="99"/>
      <c r="CQS41" s="99"/>
      <c r="CQT41" s="99"/>
      <c r="CQU41" s="99"/>
      <c r="CQV41" s="99"/>
      <c r="CQW41" s="99"/>
      <c r="CQX41" s="99"/>
      <c r="CQY41" s="99"/>
      <c r="CQZ41" s="99"/>
      <c r="CRA41" s="99"/>
      <c r="CRB41" s="99"/>
      <c r="CRC41" s="99"/>
      <c r="CRD41" s="99"/>
      <c r="CRE41" s="99"/>
      <c r="CRF41" s="99"/>
      <c r="CRG41" s="99"/>
      <c r="CRH41" s="99"/>
      <c r="CRI41" s="99"/>
      <c r="CRJ41" s="99"/>
      <c r="CRK41" s="99"/>
      <c r="CRL41" s="99"/>
      <c r="CRM41" s="99"/>
      <c r="CRN41" s="99"/>
      <c r="CRO41" s="99"/>
      <c r="CRP41" s="99"/>
      <c r="CRQ41" s="99"/>
      <c r="CRR41" s="99"/>
      <c r="CRS41" s="99"/>
      <c r="CRT41" s="99"/>
      <c r="CRU41" s="99"/>
      <c r="CRV41" s="99"/>
      <c r="CRW41" s="99"/>
      <c r="CRX41" s="99"/>
      <c r="CRY41" s="99"/>
      <c r="CRZ41" s="99"/>
      <c r="CSA41" s="99"/>
      <c r="CSB41" s="99"/>
      <c r="CSC41" s="99"/>
      <c r="CSD41" s="99"/>
      <c r="CSE41" s="99"/>
      <c r="CSF41" s="99"/>
      <c r="CSG41" s="99"/>
      <c r="CSH41" s="99"/>
      <c r="CSI41" s="99"/>
      <c r="CSJ41" s="99"/>
      <c r="CSK41" s="99"/>
      <c r="CSL41" s="99"/>
      <c r="CSM41" s="99"/>
      <c r="CSN41" s="99"/>
      <c r="CSO41" s="99"/>
      <c r="CSP41" s="99"/>
      <c r="CSQ41" s="99"/>
      <c r="CSR41" s="99"/>
      <c r="CSS41" s="99"/>
      <c r="CST41" s="99"/>
      <c r="CSU41" s="99"/>
      <c r="CSV41" s="99"/>
      <c r="CSW41" s="99"/>
      <c r="CSX41" s="99"/>
      <c r="CSY41" s="99"/>
      <c r="CSZ41" s="99"/>
      <c r="CTA41" s="99"/>
      <c r="CTB41" s="99"/>
      <c r="CTC41" s="99"/>
      <c r="CTD41" s="99"/>
      <c r="CTE41" s="99"/>
      <c r="CTF41" s="99"/>
      <c r="CTG41" s="99"/>
      <c r="CTH41" s="99"/>
      <c r="CTI41" s="99"/>
      <c r="CTJ41" s="99"/>
      <c r="CTK41" s="99"/>
      <c r="CTL41" s="99"/>
      <c r="CTM41" s="99"/>
      <c r="CTN41" s="99"/>
      <c r="CTO41" s="99"/>
      <c r="CTP41" s="99"/>
      <c r="CTQ41" s="99"/>
      <c r="CTR41" s="99"/>
      <c r="CTS41" s="99"/>
      <c r="CTT41" s="99"/>
      <c r="CTU41" s="99"/>
      <c r="CTV41" s="99"/>
      <c r="CTW41" s="99"/>
      <c r="CTX41" s="99"/>
      <c r="CTY41" s="99"/>
      <c r="CTZ41" s="99"/>
      <c r="CUA41" s="99"/>
      <c r="CUB41" s="99"/>
      <c r="CUC41" s="99"/>
      <c r="CUD41" s="99"/>
      <c r="CUE41" s="99"/>
      <c r="CUF41" s="99"/>
      <c r="CUG41" s="99"/>
      <c r="CUH41" s="99"/>
      <c r="CUI41" s="99"/>
      <c r="CUJ41" s="99"/>
      <c r="CUK41" s="99"/>
      <c r="CUL41" s="99"/>
      <c r="CUM41" s="99"/>
      <c r="CUN41" s="99"/>
      <c r="CUO41" s="99"/>
      <c r="CUP41" s="99"/>
      <c r="CUQ41" s="99"/>
      <c r="CUR41" s="99"/>
      <c r="CUS41" s="99"/>
      <c r="CUT41" s="99"/>
      <c r="CUU41" s="99"/>
      <c r="CUV41" s="99"/>
      <c r="CUW41" s="99"/>
      <c r="CUX41" s="99"/>
      <c r="CUY41" s="99"/>
      <c r="CUZ41" s="99"/>
      <c r="CVA41" s="99"/>
      <c r="CVB41" s="99"/>
      <c r="CVC41" s="99"/>
      <c r="CVD41" s="99"/>
      <c r="CVE41" s="99"/>
      <c r="CVF41" s="99"/>
      <c r="CVG41" s="99"/>
      <c r="CVH41" s="99"/>
      <c r="CVI41" s="99"/>
      <c r="CVJ41" s="99"/>
      <c r="CVK41" s="99"/>
      <c r="CVL41" s="99"/>
      <c r="CVM41" s="99"/>
      <c r="CVN41" s="99"/>
      <c r="CVO41" s="99"/>
      <c r="CVP41" s="99"/>
      <c r="CVQ41" s="99"/>
      <c r="CVR41" s="99"/>
      <c r="CVS41" s="99"/>
      <c r="CVT41" s="99"/>
      <c r="CVU41" s="99"/>
      <c r="CVV41" s="99"/>
      <c r="CVW41" s="99"/>
      <c r="CVX41" s="99"/>
      <c r="CVY41" s="99"/>
      <c r="CVZ41" s="99"/>
      <c r="CWA41" s="99"/>
      <c r="CWB41" s="99"/>
      <c r="CWC41" s="99"/>
      <c r="CWD41" s="99"/>
      <c r="CWE41" s="99"/>
      <c r="CWF41" s="99"/>
      <c r="CWG41" s="99"/>
      <c r="CWH41" s="99"/>
      <c r="CWI41" s="99"/>
      <c r="CWJ41" s="99"/>
      <c r="CWK41" s="99"/>
      <c r="CWL41" s="99"/>
      <c r="CWM41" s="99"/>
      <c r="CWN41" s="99"/>
      <c r="CWO41" s="99"/>
      <c r="CWP41" s="99"/>
      <c r="CWQ41" s="99"/>
      <c r="CWR41" s="99"/>
      <c r="CWS41" s="99"/>
      <c r="CWT41" s="99"/>
      <c r="CWU41" s="99"/>
      <c r="CWV41" s="99"/>
      <c r="CWW41" s="99"/>
      <c r="CWX41" s="99"/>
      <c r="CWY41" s="99"/>
      <c r="CWZ41" s="99"/>
      <c r="CXA41" s="99"/>
      <c r="CXB41" s="99"/>
      <c r="CXC41" s="99"/>
      <c r="CXD41" s="99"/>
      <c r="CXE41" s="99"/>
      <c r="CXF41" s="99"/>
      <c r="CXG41" s="99"/>
      <c r="CXH41" s="99"/>
      <c r="CXI41" s="99"/>
      <c r="CXJ41" s="99"/>
      <c r="CXK41" s="99"/>
      <c r="CXL41" s="99"/>
      <c r="CXM41" s="99"/>
      <c r="CXN41" s="99"/>
      <c r="CXO41" s="99"/>
      <c r="CXP41" s="99"/>
      <c r="CXQ41" s="99"/>
      <c r="CXR41" s="99"/>
      <c r="CXS41" s="99"/>
      <c r="CXT41" s="99"/>
      <c r="CXU41" s="99"/>
      <c r="CXV41" s="99"/>
      <c r="CXW41" s="99"/>
      <c r="CXX41" s="99"/>
      <c r="CXY41" s="99"/>
      <c r="CXZ41" s="99"/>
      <c r="CYA41" s="99"/>
      <c r="CYB41" s="99"/>
      <c r="CYC41" s="99"/>
      <c r="CYD41" s="99"/>
      <c r="CYE41" s="99"/>
      <c r="CYF41" s="99"/>
      <c r="CYG41" s="99"/>
      <c r="CYH41" s="99"/>
      <c r="CYI41" s="99"/>
      <c r="CYJ41" s="99"/>
      <c r="CYK41" s="99"/>
      <c r="CYL41" s="99"/>
      <c r="CYM41" s="99"/>
      <c r="CYN41" s="99"/>
      <c r="CYO41" s="99"/>
      <c r="CYP41" s="99"/>
      <c r="CYQ41" s="99"/>
      <c r="CYR41" s="99"/>
      <c r="CYS41" s="99"/>
      <c r="CYT41" s="99"/>
      <c r="CYU41" s="99"/>
      <c r="CYV41" s="99"/>
      <c r="CYW41" s="99"/>
      <c r="CYX41" s="99"/>
      <c r="CYY41" s="99"/>
      <c r="CYZ41" s="99"/>
      <c r="CZA41" s="99"/>
      <c r="CZB41" s="99"/>
      <c r="CZC41" s="99"/>
      <c r="CZD41" s="99"/>
      <c r="CZE41" s="99"/>
      <c r="CZF41" s="99"/>
      <c r="CZG41" s="99"/>
      <c r="CZH41" s="99"/>
      <c r="CZI41" s="99"/>
      <c r="CZJ41" s="99"/>
      <c r="CZK41" s="99"/>
      <c r="CZL41" s="99"/>
      <c r="CZM41" s="99"/>
      <c r="CZN41" s="99"/>
      <c r="CZO41" s="99"/>
      <c r="CZP41" s="99"/>
      <c r="CZQ41" s="99"/>
      <c r="CZR41" s="99"/>
      <c r="CZS41" s="99"/>
      <c r="CZT41" s="99"/>
      <c r="CZU41" s="99"/>
      <c r="CZV41" s="99"/>
      <c r="CZW41" s="99"/>
      <c r="CZX41" s="99"/>
      <c r="CZY41" s="99"/>
      <c r="CZZ41" s="99"/>
      <c r="DAA41" s="99"/>
      <c r="DAB41" s="99"/>
      <c r="DAC41" s="99"/>
      <c r="DAD41" s="99"/>
      <c r="DAE41" s="99"/>
      <c r="DAF41" s="99"/>
      <c r="DAG41" s="99"/>
      <c r="DAH41" s="99"/>
      <c r="DAI41" s="99"/>
      <c r="DAJ41" s="99"/>
      <c r="DAK41" s="99"/>
      <c r="DAL41" s="99"/>
      <c r="DAM41" s="99"/>
      <c r="DAN41" s="99"/>
      <c r="DAO41" s="99"/>
      <c r="DAP41" s="99"/>
      <c r="DAQ41" s="99"/>
      <c r="DAR41" s="99"/>
      <c r="DAS41" s="99"/>
      <c r="DAT41" s="99"/>
      <c r="DAU41" s="99"/>
      <c r="DAV41" s="99"/>
      <c r="DAW41" s="99"/>
      <c r="DAX41" s="99"/>
      <c r="DAY41" s="99"/>
      <c r="DAZ41" s="99"/>
      <c r="DBA41" s="99"/>
      <c r="DBB41" s="99"/>
      <c r="DBC41" s="99"/>
      <c r="DBD41" s="99"/>
      <c r="DBE41" s="99"/>
      <c r="DBF41" s="99"/>
      <c r="DBG41" s="99"/>
      <c r="DBH41" s="99"/>
      <c r="DBI41" s="99"/>
      <c r="DBJ41" s="99"/>
      <c r="DBK41" s="99"/>
      <c r="DBL41" s="99"/>
      <c r="DBM41" s="99"/>
      <c r="DBN41" s="99"/>
      <c r="DBO41" s="99"/>
      <c r="DBP41" s="99"/>
      <c r="DBQ41" s="99"/>
      <c r="DBR41" s="99"/>
      <c r="DBS41" s="99"/>
      <c r="DBT41" s="99"/>
      <c r="DBU41" s="99"/>
      <c r="DBV41" s="99"/>
      <c r="DBW41" s="99"/>
      <c r="DBX41" s="99"/>
      <c r="DBY41" s="99"/>
      <c r="DBZ41" s="99"/>
      <c r="DCA41" s="99"/>
      <c r="DCB41" s="99"/>
      <c r="DCC41" s="99"/>
      <c r="DCD41" s="99"/>
      <c r="DCE41" s="99"/>
      <c r="DCF41" s="99"/>
      <c r="DCG41" s="99"/>
      <c r="DCH41" s="99"/>
      <c r="DCI41" s="99"/>
      <c r="DCJ41" s="99"/>
      <c r="DCK41" s="99"/>
      <c r="DCL41" s="99"/>
      <c r="DCM41" s="99"/>
      <c r="DCN41" s="99"/>
      <c r="DCO41" s="99"/>
      <c r="DCP41" s="99"/>
      <c r="DCQ41" s="99"/>
      <c r="DCR41" s="99"/>
      <c r="DCS41" s="99"/>
      <c r="DCT41" s="99"/>
      <c r="DCU41" s="99"/>
      <c r="DCV41" s="99"/>
      <c r="DCW41" s="99"/>
      <c r="DCX41" s="99"/>
      <c r="DCY41" s="99"/>
      <c r="DCZ41" s="99"/>
      <c r="DDA41" s="99"/>
      <c r="DDB41" s="99"/>
      <c r="DDC41" s="99"/>
      <c r="DDD41" s="99"/>
      <c r="DDE41" s="99"/>
      <c r="DDF41" s="99"/>
      <c r="DDG41" s="99"/>
      <c r="DDH41" s="99"/>
      <c r="DDI41" s="99"/>
      <c r="DDJ41" s="99"/>
      <c r="DDK41" s="99"/>
      <c r="DDL41" s="99"/>
      <c r="DDM41" s="99"/>
      <c r="DDN41" s="99"/>
      <c r="DDO41" s="99"/>
      <c r="DDP41" s="99"/>
      <c r="DDQ41" s="99"/>
      <c r="DDR41" s="99"/>
      <c r="DDS41" s="99"/>
      <c r="DDT41" s="99"/>
      <c r="DDU41" s="99"/>
      <c r="DDV41" s="99"/>
      <c r="DDW41" s="99"/>
      <c r="DDX41" s="99"/>
      <c r="DDY41" s="99"/>
      <c r="DDZ41" s="99"/>
      <c r="DEA41" s="99"/>
      <c r="DEB41" s="99"/>
      <c r="DEC41" s="99"/>
      <c r="DED41" s="99"/>
      <c r="DEE41" s="99"/>
      <c r="DEF41" s="99"/>
      <c r="DEG41" s="99"/>
      <c r="DEH41" s="99"/>
      <c r="DEI41" s="99"/>
      <c r="DEJ41" s="99"/>
      <c r="DEK41" s="99"/>
      <c r="DEL41" s="99"/>
      <c r="DEM41" s="99"/>
      <c r="DEN41" s="99"/>
      <c r="DEO41" s="99"/>
      <c r="DEP41" s="99"/>
      <c r="DEQ41" s="99"/>
      <c r="DER41" s="99"/>
      <c r="DES41" s="99"/>
      <c r="DET41" s="99"/>
      <c r="DEU41" s="99"/>
      <c r="DEV41" s="99"/>
      <c r="DEW41" s="99"/>
      <c r="DEX41" s="99"/>
      <c r="DEY41" s="99"/>
      <c r="DEZ41" s="99"/>
      <c r="DFA41" s="99"/>
      <c r="DFB41" s="99"/>
      <c r="DFC41" s="99"/>
      <c r="DFD41" s="99"/>
      <c r="DFE41" s="99"/>
      <c r="DFF41" s="99"/>
      <c r="DFG41" s="99"/>
      <c r="DFH41" s="99"/>
      <c r="DFI41" s="99"/>
      <c r="DFJ41" s="99"/>
      <c r="DFK41" s="99"/>
      <c r="DFL41" s="99"/>
      <c r="DFM41" s="99"/>
      <c r="DFN41" s="99"/>
      <c r="DFO41" s="99"/>
      <c r="DFP41" s="99"/>
      <c r="DFQ41" s="99"/>
      <c r="DFR41" s="99"/>
      <c r="DFS41" s="99"/>
      <c r="DFT41" s="99"/>
      <c r="DFU41" s="99"/>
      <c r="DFV41" s="99"/>
      <c r="DFW41" s="99"/>
      <c r="DFX41" s="99"/>
      <c r="DFY41" s="99"/>
      <c r="DFZ41" s="99"/>
      <c r="DGA41" s="99"/>
      <c r="DGB41" s="99"/>
      <c r="DGC41" s="99"/>
      <c r="DGD41" s="99"/>
      <c r="DGE41" s="99"/>
      <c r="DGF41" s="99"/>
      <c r="DGG41" s="99"/>
      <c r="DGH41" s="99"/>
      <c r="DGI41" s="99"/>
      <c r="DGJ41" s="99"/>
      <c r="DGK41" s="99"/>
      <c r="DGL41" s="99"/>
      <c r="DGM41" s="99"/>
      <c r="DGN41" s="99"/>
      <c r="DGO41" s="99"/>
      <c r="DGP41" s="99"/>
      <c r="DGQ41" s="99"/>
      <c r="DGR41" s="99"/>
      <c r="DGS41" s="99"/>
      <c r="DGT41" s="99"/>
      <c r="DGU41" s="99"/>
      <c r="DGV41" s="99"/>
      <c r="DGW41" s="99"/>
      <c r="DGX41" s="99"/>
      <c r="DGY41" s="99"/>
      <c r="DGZ41" s="99"/>
      <c r="DHA41" s="99"/>
      <c r="DHB41" s="99"/>
      <c r="DHC41" s="99"/>
      <c r="DHD41" s="99"/>
      <c r="DHE41" s="99"/>
      <c r="DHF41" s="99"/>
      <c r="DHG41" s="99"/>
      <c r="DHH41" s="99"/>
      <c r="DHI41" s="99"/>
      <c r="DHJ41" s="99"/>
      <c r="DHK41" s="99"/>
      <c r="DHL41" s="99"/>
      <c r="DHM41" s="99"/>
      <c r="DHN41" s="99"/>
      <c r="DHO41" s="99"/>
      <c r="DHP41" s="99"/>
      <c r="DHQ41" s="99"/>
      <c r="DHR41" s="99"/>
      <c r="DHS41" s="99"/>
      <c r="DHT41" s="99"/>
      <c r="DHU41" s="99"/>
      <c r="DHV41" s="99"/>
      <c r="DHW41" s="99"/>
      <c r="DHX41" s="99"/>
      <c r="DHY41" s="99"/>
      <c r="DHZ41" s="99"/>
      <c r="DIA41" s="99"/>
      <c r="DIB41" s="99"/>
      <c r="DIC41" s="99"/>
      <c r="DID41" s="99"/>
      <c r="DIE41" s="99"/>
      <c r="DIF41" s="99"/>
      <c r="DIG41" s="99"/>
      <c r="DIH41" s="99"/>
      <c r="DII41" s="99"/>
      <c r="DIJ41" s="99"/>
      <c r="DIK41" s="99"/>
      <c r="DIL41" s="99"/>
      <c r="DIM41" s="99"/>
      <c r="DIN41" s="99"/>
      <c r="DIO41" s="99"/>
      <c r="DIP41" s="99"/>
      <c r="DIQ41" s="99"/>
      <c r="DIR41" s="99"/>
      <c r="DIS41" s="99"/>
      <c r="DIT41" s="99"/>
      <c r="DIU41" s="99"/>
      <c r="DIV41" s="99"/>
      <c r="DIW41" s="99"/>
      <c r="DIX41" s="99"/>
      <c r="DIY41" s="99"/>
      <c r="DIZ41" s="99"/>
      <c r="DJA41" s="99"/>
      <c r="DJB41" s="99"/>
      <c r="DJC41" s="99"/>
      <c r="DJD41" s="99"/>
      <c r="DJE41" s="99"/>
      <c r="DJF41" s="99"/>
      <c r="DJG41" s="99"/>
      <c r="DJH41" s="99"/>
      <c r="DJI41" s="99"/>
      <c r="DJJ41" s="99"/>
      <c r="DJK41" s="99"/>
      <c r="DJL41" s="99"/>
      <c r="DJM41" s="99"/>
      <c r="DJN41" s="99"/>
      <c r="DJO41" s="99"/>
      <c r="DJP41" s="99"/>
      <c r="DJQ41" s="99"/>
      <c r="DJR41" s="99"/>
      <c r="DJS41" s="99"/>
      <c r="DJT41" s="99"/>
      <c r="DJU41" s="99"/>
      <c r="DJV41" s="99"/>
      <c r="DJW41" s="99"/>
      <c r="DJX41" s="99"/>
      <c r="DJY41" s="99"/>
      <c r="DJZ41" s="99"/>
      <c r="DKA41" s="99"/>
      <c r="DKB41" s="99"/>
      <c r="DKC41" s="99"/>
      <c r="DKD41" s="99"/>
      <c r="DKE41" s="99"/>
      <c r="DKF41" s="99"/>
      <c r="DKG41" s="99"/>
      <c r="DKH41" s="99"/>
      <c r="DKI41" s="99"/>
      <c r="DKJ41" s="99"/>
      <c r="DKK41" s="99"/>
      <c r="DKL41" s="99"/>
      <c r="DKM41" s="99"/>
      <c r="DKN41" s="99"/>
      <c r="DKO41" s="99"/>
      <c r="DKP41" s="99"/>
      <c r="DKQ41" s="99"/>
      <c r="DKR41" s="99"/>
      <c r="DKS41" s="99"/>
      <c r="DKT41" s="99"/>
      <c r="DKU41" s="99"/>
      <c r="DKV41" s="99"/>
      <c r="DKW41" s="99"/>
      <c r="DKX41" s="99"/>
      <c r="DKY41" s="99"/>
      <c r="DKZ41" s="99"/>
      <c r="DLA41" s="99"/>
      <c r="DLB41" s="99"/>
      <c r="DLC41" s="99"/>
      <c r="DLD41" s="99"/>
      <c r="DLE41" s="99"/>
      <c r="DLF41" s="99"/>
      <c r="DLG41" s="99"/>
      <c r="DLH41" s="99"/>
      <c r="DLI41" s="99"/>
      <c r="DLJ41" s="99"/>
      <c r="DLK41" s="99"/>
      <c r="DLL41" s="99"/>
      <c r="DLM41" s="99"/>
      <c r="DLN41" s="99"/>
      <c r="DLO41" s="99"/>
      <c r="DLP41" s="99"/>
      <c r="DLQ41" s="99"/>
      <c r="DLR41" s="99"/>
      <c r="DLS41" s="99"/>
      <c r="DLT41" s="99"/>
      <c r="DLU41" s="99"/>
      <c r="DLV41" s="99"/>
      <c r="DLW41" s="99"/>
      <c r="DLX41" s="99"/>
      <c r="DLY41" s="99"/>
      <c r="DLZ41" s="99"/>
      <c r="DMA41" s="99"/>
      <c r="DMB41" s="99"/>
      <c r="DMC41" s="99"/>
      <c r="DMD41" s="99"/>
      <c r="DME41" s="99"/>
      <c r="DMF41" s="99"/>
      <c r="DMG41" s="99"/>
      <c r="DMH41" s="99"/>
      <c r="DMI41" s="99"/>
      <c r="DMJ41" s="99"/>
      <c r="DMK41" s="99"/>
      <c r="DML41" s="99"/>
      <c r="DMM41" s="99"/>
      <c r="DMN41" s="99"/>
      <c r="DMO41" s="99"/>
      <c r="DMP41" s="99"/>
      <c r="DMQ41" s="99"/>
      <c r="DMR41" s="99"/>
      <c r="DMS41" s="99"/>
      <c r="DMT41" s="99"/>
      <c r="DMU41" s="99"/>
      <c r="DMV41" s="99"/>
      <c r="DMW41" s="99"/>
      <c r="DMX41" s="99"/>
      <c r="DMY41" s="99"/>
      <c r="DMZ41" s="99"/>
      <c r="DNA41" s="99"/>
      <c r="DNB41" s="99"/>
      <c r="DNC41" s="99"/>
      <c r="DND41" s="99"/>
      <c r="DNE41" s="99"/>
      <c r="DNF41" s="99"/>
      <c r="DNG41" s="99"/>
      <c r="DNH41" s="99"/>
      <c r="DNI41" s="99"/>
      <c r="DNJ41" s="99"/>
      <c r="DNK41" s="99"/>
      <c r="DNL41" s="99"/>
      <c r="DNM41" s="99"/>
      <c r="DNN41" s="99"/>
      <c r="DNO41" s="99"/>
      <c r="DNP41" s="99"/>
      <c r="DNQ41" s="99"/>
      <c r="DNR41" s="99"/>
      <c r="DNS41" s="99"/>
      <c r="DNT41" s="99"/>
      <c r="DNU41" s="99"/>
      <c r="DNV41" s="99"/>
      <c r="DNW41" s="99"/>
      <c r="DNX41" s="99"/>
      <c r="DNY41" s="99"/>
      <c r="DNZ41" s="99"/>
      <c r="DOA41" s="99"/>
      <c r="DOB41" s="99"/>
      <c r="DOC41" s="99"/>
      <c r="DOD41" s="99"/>
      <c r="DOE41" s="99"/>
      <c r="DOF41" s="99"/>
      <c r="DOG41" s="99"/>
      <c r="DOH41" s="99"/>
      <c r="DOI41" s="99"/>
      <c r="DOJ41" s="99"/>
      <c r="DOK41" s="99"/>
      <c r="DOL41" s="99"/>
      <c r="DOM41" s="99"/>
      <c r="DON41" s="99"/>
      <c r="DOO41" s="99"/>
      <c r="DOP41" s="99"/>
      <c r="DOQ41" s="99"/>
      <c r="DOR41" s="99"/>
      <c r="DOS41" s="99"/>
      <c r="DOT41" s="99"/>
      <c r="DOU41" s="99"/>
      <c r="DOV41" s="99"/>
      <c r="DOW41" s="99"/>
      <c r="DOX41" s="99"/>
      <c r="DOY41" s="99"/>
      <c r="DOZ41" s="99"/>
      <c r="DPA41" s="99"/>
      <c r="DPB41" s="99"/>
      <c r="DPC41" s="99"/>
      <c r="DPD41" s="99"/>
      <c r="DPE41" s="99"/>
      <c r="DPF41" s="99"/>
      <c r="DPG41" s="99"/>
      <c r="DPH41" s="99"/>
      <c r="DPI41" s="99"/>
      <c r="DPJ41" s="99"/>
      <c r="DPK41" s="99"/>
      <c r="DPL41" s="99"/>
      <c r="DPM41" s="99"/>
      <c r="DPN41" s="99"/>
      <c r="DPO41" s="99"/>
      <c r="DPP41" s="99"/>
      <c r="DPQ41" s="99"/>
      <c r="DPR41" s="99"/>
      <c r="DPS41" s="99"/>
      <c r="DPT41" s="99"/>
      <c r="DPU41" s="99"/>
      <c r="DPV41" s="99"/>
      <c r="DPW41" s="99"/>
      <c r="DPX41" s="99"/>
      <c r="DPY41" s="99"/>
      <c r="DPZ41" s="99"/>
      <c r="DQA41" s="99"/>
      <c r="DQB41" s="99"/>
      <c r="DQC41" s="99"/>
      <c r="DQD41" s="99"/>
      <c r="DQE41" s="99"/>
      <c r="DQF41" s="99"/>
      <c r="DQG41" s="99"/>
      <c r="DQH41" s="99"/>
      <c r="DQI41" s="99"/>
      <c r="DQJ41" s="99"/>
      <c r="DQK41" s="99"/>
      <c r="DQL41" s="99"/>
      <c r="DQM41" s="99"/>
      <c r="DQN41" s="99"/>
      <c r="DQO41" s="99"/>
      <c r="DQP41" s="99"/>
      <c r="DQQ41" s="99"/>
      <c r="DQR41" s="99"/>
      <c r="DQS41" s="99"/>
      <c r="DQT41" s="99"/>
      <c r="DQU41" s="99"/>
      <c r="DQV41" s="99"/>
      <c r="DQW41" s="99"/>
      <c r="DQX41" s="99"/>
      <c r="DQY41" s="99"/>
      <c r="DQZ41" s="99"/>
      <c r="DRA41" s="99"/>
      <c r="DRB41" s="99"/>
      <c r="DRC41" s="99"/>
      <c r="DRD41" s="99"/>
      <c r="DRE41" s="99"/>
      <c r="DRF41" s="99"/>
      <c r="DRG41" s="99"/>
      <c r="DRH41" s="99"/>
      <c r="DRI41" s="99"/>
      <c r="DRJ41" s="99"/>
      <c r="DRK41" s="99"/>
      <c r="DRL41" s="99"/>
      <c r="DRM41" s="99"/>
      <c r="DRN41" s="99"/>
      <c r="DRO41" s="99"/>
      <c r="DRP41" s="99"/>
      <c r="DRQ41" s="99"/>
      <c r="DRR41" s="99"/>
      <c r="DRS41" s="99"/>
      <c r="DRT41" s="99"/>
      <c r="DRU41" s="99"/>
      <c r="DRV41" s="99"/>
      <c r="DRW41" s="99"/>
      <c r="DRX41" s="99"/>
      <c r="DRY41" s="99"/>
      <c r="DRZ41" s="99"/>
      <c r="DSA41" s="99"/>
      <c r="DSB41" s="99"/>
      <c r="DSC41" s="99"/>
      <c r="DSD41" s="99"/>
      <c r="DSE41" s="99"/>
      <c r="DSF41" s="99"/>
      <c r="DSG41" s="99"/>
      <c r="DSH41" s="99"/>
      <c r="DSI41" s="99"/>
      <c r="DSJ41" s="99"/>
      <c r="DSK41" s="99"/>
      <c r="DSL41" s="99"/>
      <c r="DSM41" s="99"/>
      <c r="DSN41" s="99"/>
      <c r="DSO41" s="99"/>
      <c r="DSP41" s="99"/>
      <c r="DSQ41" s="99"/>
      <c r="DSR41" s="99"/>
      <c r="DSS41" s="99"/>
      <c r="DST41" s="99"/>
      <c r="DSU41" s="99"/>
      <c r="DSV41" s="99"/>
      <c r="DSW41" s="99"/>
      <c r="DSX41" s="99"/>
      <c r="DSY41" s="99"/>
      <c r="DSZ41" s="99"/>
      <c r="DTA41" s="99"/>
      <c r="DTB41" s="99"/>
      <c r="DTC41" s="99"/>
      <c r="DTD41" s="99"/>
      <c r="DTE41" s="99"/>
      <c r="DTF41" s="99"/>
      <c r="DTG41" s="99"/>
      <c r="DTH41" s="99"/>
      <c r="DTI41" s="99"/>
      <c r="DTJ41" s="99"/>
      <c r="DTK41" s="99"/>
      <c r="DTL41" s="99"/>
      <c r="DTM41" s="99"/>
      <c r="DTN41" s="99"/>
      <c r="DTO41" s="99"/>
      <c r="DTP41" s="99"/>
      <c r="DTQ41" s="99"/>
      <c r="DTR41" s="99"/>
      <c r="DTS41" s="99"/>
      <c r="DTT41" s="99"/>
      <c r="DTU41" s="99"/>
      <c r="DTV41" s="99"/>
      <c r="DTW41" s="99"/>
      <c r="DTX41" s="99"/>
      <c r="DTY41" s="99"/>
      <c r="DTZ41" s="99"/>
      <c r="DUA41" s="99"/>
      <c r="DUB41" s="99"/>
      <c r="DUC41" s="99"/>
      <c r="DUD41" s="99"/>
      <c r="DUE41" s="99"/>
      <c r="DUF41" s="99"/>
      <c r="DUG41" s="99"/>
      <c r="DUH41" s="99"/>
      <c r="DUI41" s="99"/>
      <c r="DUJ41" s="99"/>
      <c r="DUK41" s="99"/>
      <c r="DUL41" s="99"/>
      <c r="DUM41" s="99"/>
      <c r="DUN41" s="99"/>
      <c r="DUO41" s="99"/>
      <c r="DUP41" s="99"/>
      <c r="DUQ41" s="99"/>
      <c r="DUR41" s="99"/>
      <c r="DUS41" s="99"/>
      <c r="DUT41" s="99"/>
      <c r="DUU41" s="99"/>
      <c r="DUV41" s="99"/>
      <c r="DUW41" s="99"/>
      <c r="DUX41" s="99"/>
      <c r="DUY41" s="99"/>
      <c r="DUZ41" s="99"/>
      <c r="DVA41" s="99"/>
      <c r="DVB41" s="99"/>
      <c r="DVC41" s="99"/>
      <c r="DVD41" s="99"/>
      <c r="DVE41" s="99"/>
      <c r="DVF41" s="99"/>
      <c r="DVG41" s="99"/>
      <c r="DVH41" s="99"/>
      <c r="DVI41" s="99"/>
      <c r="DVJ41" s="99"/>
      <c r="DVK41" s="99"/>
      <c r="DVL41" s="99"/>
      <c r="DVM41" s="99"/>
      <c r="DVN41" s="99"/>
      <c r="DVO41" s="99"/>
      <c r="DVP41" s="99"/>
      <c r="DVQ41" s="99"/>
      <c r="DVR41" s="99"/>
      <c r="DVS41" s="99"/>
      <c r="DVT41" s="99"/>
      <c r="DVU41" s="99"/>
      <c r="DVV41" s="99"/>
      <c r="DVW41" s="99"/>
      <c r="DVX41" s="99"/>
      <c r="DVY41" s="99"/>
      <c r="DVZ41" s="99"/>
      <c r="DWA41" s="99"/>
      <c r="DWB41" s="99"/>
      <c r="DWC41" s="99"/>
      <c r="DWD41" s="99"/>
      <c r="DWE41" s="99"/>
      <c r="DWF41" s="99"/>
      <c r="DWG41" s="99"/>
      <c r="DWH41" s="99"/>
      <c r="DWI41" s="99"/>
      <c r="DWJ41" s="99"/>
      <c r="DWK41" s="99"/>
      <c r="DWL41" s="99"/>
      <c r="DWM41" s="99"/>
      <c r="DWN41" s="99"/>
      <c r="DWO41" s="99"/>
      <c r="DWP41" s="99"/>
      <c r="DWQ41" s="99"/>
      <c r="DWR41" s="99"/>
      <c r="DWS41" s="99"/>
      <c r="DWT41" s="99"/>
      <c r="DWU41" s="99"/>
      <c r="DWV41" s="99"/>
      <c r="DWW41" s="99"/>
      <c r="DWX41" s="99"/>
      <c r="DWY41" s="99"/>
      <c r="DWZ41" s="99"/>
      <c r="DXA41" s="99"/>
      <c r="DXB41" s="99"/>
      <c r="DXC41" s="99"/>
      <c r="DXD41" s="99"/>
      <c r="DXE41" s="99"/>
      <c r="DXF41" s="99"/>
      <c r="DXG41" s="99"/>
      <c r="DXH41" s="99"/>
      <c r="DXI41" s="99"/>
      <c r="DXJ41" s="99"/>
      <c r="DXK41" s="99"/>
      <c r="DXL41" s="99"/>
      <c r="DXM41" s="99"/>
      <c r="DXN41" s="99"/>
      <c r="DXO41" s="99"/>
      <c r="DXP41" s="99"/>
      <c r="DXQ41" s="99"/>
      <c r="DXR41" s="99"/>
      <c r="DXS41" s="99"/>
      <c r="DXT41" s="99"/>
      <c r="DXU41" s="99"/>
      <c r="DXV41" s="99"/>
      <c r="DXW41" s="99"/>
      <c r="DXX41" s="99"/>
      <c r="DXY41" s="99"/>
      <c r="DXZ41" s="99"/>
      <c r="DYA41" s="99"/>
      <c r="DYB41" s="99"/>
      <c r="DYC41" s="99"/>
      <c r="DYD41" s="99"/>
      <c r="DYE41" s="99"/>
      <c r="DYF41" s="99"/>
      <c r="DYG41" s="99"/>
      <c r="DYH41" s="99"/>
      <c r="DYI41" s="99"/>
      <c r="DYJ41" s="99"/>
      <c r="DYK41" s="99"/>
      <c r="DYL41" s="99"/>
      <c r="DYM41" s="99"/>
      <c r="DYN41" s="99"/>
      <c r="DYO41" s="99"/>
      <c r="DYP41" s="99"/>
      <c r="DYQ41" s="99"/>
      <c r="DYR41" s="99"/>
      <c r="DYS41" s="99"/>
      <c r="DYT41" s="99"/>
      <c r="DYU41" s="99"/>
      <c r="DYV41" s="99"/>
      <c r="DYW41" s="99"/>
      <c r="DYX41" s="99"/>
      <c r="DYY41" s="99"/>
      <c r="DYZ41" s="99"/>
      <c r="DZA41" s="99"/>
      <c r="DZB41" s="99"/>
      <c r="DZC41" s="99"/>
      <c r="DZD41" s="99"/>
      <c r="DZE41" s="99"/>
      <c r="DZF41" s="99"/>
      <c r="DZG41" s="99"/>
      <c r="DZH41" s="99"/>
      <c r="DZI41" s="99"/>
      <c r="DZJ41" s="99"/>
      <c r="DZK41" s="99"/>
      <c r="DZL41" s="99"/>
      <c r="DZM41" s="99"/>
      <c r="DZN41" s="99"/>
      <c r="DZO41" s="99"/>
      <c r="DZP41" s="99"/>
      <c r="DZQ41" s="99"/>
      <c r="DZR41" s="99"/>
      <c r="DZS41" s="99"/>
      <c r="DZT41" s="99"/>
      <c r="DZU41" s="99"/>
      <c r="DZV41" s="99"/>
      <c r="DZW41" s="99"/>
      <c r="DZX41" s="99"/>
      <c r="DZY41" s="99"/>
      <c r="DZZ41" s="99"/>
      <c r="EAA41" s="99"/>
      <c r="EAB41" s="99"/>
      <c r="EAC41" s="99"/>
      <c r="EAD41" s="99"/>
      <c r="EAE41" s="99"/>
      <c r="EAF41" s="99"/>
      <c r="EAG41" s="99"/>
      <c r="EAH41" s="99"/>
      <c r="EAI41" s="99"/>
      <c r="EAJ41" s="99"/>
      <c r="EAK41" s="99"/>
      <c r="EAL41" s="99"/>
      <c r="EAM41" s="99"/>
      <c r="EAN41" s="99"/>
      <c r="EAO41" s="99"/>
      <c r="EAP41" s="99"/>
      <c r="EAQ41" s="99"/>
      <c r="EAR41" s="99"/>
      <c r="EAS41" s="99"/>
      <c r="EAT41" s="99"/>
      <c r="EAU41" s="99"/>
      <c r="EAV41" s="99"/>
      <c r="EAW41" s="99"/>
      <c r="EAX41" s="99"/>
      <c r="EAY41" s="99"/>
      <c r="EAZ41" s="99"/>
      <c r="EBA41" s="99"/>
      <c r="EBB41" s="99"/>
      <c r="EBC41" s="99"/>
      <c r="EBD41" s="99"/>
      <c r="EBE41" s="99"/>
      <c r="EBF41" s="99"/>
      <c r="EBG41" s="99"/>
      <c r="EBH41" s="99"/>
      <c r="EBI41" s="99"/>
      <c r="EBJ41" s="99"/>
      <c r="EBK41" s="99"/>
      <c r="EBL41" s="99"/>
      <c r="EBM41" s="99"/>
      <c r="EBN41" s="99"/>
      <c r="EBO41" s="99"/>
      <c r="EBP41" s="99"/>
      <c r="EBQ41" s="99"/>
      <c r="EBR41" s="99"/>
      <c r="EBS41" s="99"/>
      <c r="EBT41" s="99"/>
      <c r="EBU41" s="99"/>
      <c r="EBV41" s="99"/>
      <c r="EBW41" s="99"/>
      <c r="EBX41" s="99"/>
      <c r="EBY41" s="99"/>
      <c r="EBZ41" s="99"/>
      <c r="ECA41" s="99"/>
      <c r="ECB41" s="99"/>
      <c r="ECC41" s="99"/>
      <c r="ECD41" s="99"/>
      <c r="ECE41" s="99"/>
      <c r="ECF41" s="99"/>
      <c r="ECG41" s="99"/>
      <c r="ECH41" s="99"/>
      <c r="ECI41" s="99"/>
      <c r="ECJ41" s="99"/>
      <c r="ECK41" s="99"/>
      <c r="ECL41" s="99"/>
      <c r="ECM41" s="99"/>
      <c r="ECN41" s="99"/>
      <c r="ECO41" s="99"/>
      <c r="ECP41" s="99"/>
      <c r="ECQ41" s="99"/>
      <c r="ECR41" s="99"/>
      <c r="ECS41" s="99"/>
      <c r="ECT41" s="99"/>
      <c r="ECU41" s="99"/>
      <c r="ECV41" s="99"/>
      <c r="ECW41" s="99"/>
      <c r="ECX41" s="99"/>
      <c r="ECY41" s="99"/>
      <c r="ECZ41" s="99"/>
      <c r="EDA41" s="99"/>
      <c r="EDB41" s="99"/>
      <c r="EDC41" s="99"/>
      <c r="EDD41" s="99"/>
      <c r="EDE41" s="99"/>
      <c r="EDF41" s="99"/>
      <c r="EDG41" s="99"/>
      <c r="EDH41" s="99"/>
      <c r="EDI41" s="99"/>
      <c r="EDJ41" s="99"/>
      <c r="EDK41" s="99"/>
      <c r="EDL41" s="99"/>
      <c r="EDM41" s="99"/>
      <c r="EDN41" s="99"/>
      <c r="EDO41" s="99"/>
      <c r="EDP41" s="99"/>
      <c r="EDQ41" s="99"/>
      <c r="EDR41" s="99"/>
      <c r="EDS41" s="99"/>
      <c r="EDT41" s="99"/>
      <c r="EDU41" s="99"/>
      <c r="EDV41" s="99"/>
      <c r="EDW41" s="99"/>
      <c r="EDX41" s="99"/>
      <c r="EDY41" s="99"/>
      <c r="EDZ41" s="99"/>
      <c r="EEA41" s="99"/>
      <c r="EEB41" s="99"/>
      <c r="EEC41" s="99"/>
      <c r="EED41" s="99"/>
      <c r="EEE41" s="99"/>
      <c r="EEF41" s="99"/>
      <c r="EEG41" s="99"/>
      <c r="EEH41" s="99"/>
      <c r="EEI41" s="99"/>
      <c r="EEJ41" s="99"/>
      <c r="EEK41" s="99"/>
      <c r="EEL41" s="99"/>
      <c r="EEM41" s="99"/>
      <c r="EEN41" s="99"/>
      <c r="EEO41" s="99"/>
      <c r="EEP41" s="99"/>
      <c r="EEQ41" s="99"/>
      <c r="EER41" s="99"/>
      <c r="EES41" s="99"/>
      <c r="EET41" s="99"/>
      <c r="EEU41" s="99"/>
      <c r="EEV41" s="99"/>
      <c r="EEW41" s="99"/>
      <c r="EEX41" s="99"/>
      <c r="EEY41" s="99"/>
      <c r="EEZ41" s="99"/>
      <c r="EFA41" s="99"/>
      <c r="EFB41" s="99"/>
      <c r="EFC41" s="99"/>
      <c r="EFD41" s="99"/>
      <c r="EFE41" s="99"/>
      <c r="EFF41" s="99"/>
      <c r="EFG41" s="99"/>
      <c r="EFH41" s="99"/>
      <c r="EFI41" s="99"/>
      <c r="EFJ41" s="99"/>
      <c r="EFK41" s="99"/>
      <c r="EFL41" s="99"/>
      <c r="EFM41" s="99"/>
      <c r="EFN41" s="99"/>
      <c r="EFO41" s="99"/>
      <c r="EFP41" s="99"/>
      <c r="EFQ41" s="99"/>
      <c r="EFR41" s="99"/>
      <c r="EFS41" s="99"/>
      <c r="EFT41" s="99"/>
      <c r="EFU41" s="99"/>
      <c r="EFV41" s="99"/>
      <c r="EFW41" s="99"/>
      <c r="EFX41" s="99"/>
      <c r="EFY41" s="99"/>
      <c r="EFZ41" s="99"/>
      <c r="EGA41" s="99"/>
      <c r="EGB41" s="99"/>
      <c r="EGC41" s="99"/>
      <c r="EGD41" s="99"/>
      <c r="EGE41" s="99"/>
      <c r="EGF41" s="99"/>
      <c r="EGG41" s="99"/>
      <c r="EGH41" s="99"/>
      <c r="EGI41" s="99"/>
      <c r="EGJ41" s="99"/>
      <c r="EGK41" s="99"/>
      <c r="EGL41" s="99"/>
      <c r="EGM41" s="99"/>
      <c r="EGN41" s="99"/>
      <c r="EGO41" s="99"/>
      <c r="EGP41" s="99"/>
      <c r="EGQ41" s="99"/>
      <c r="EGR41" s="99"/>
      <c r="EGS41" s="99"/>
      <c r="EGT41" s="99"/>
      <c r="EGU41" s="99"/>
      <c r="EGV41" s="99"/>
      <c r="EGW41" s="99"/>
      <c r="EGX41" s="99"/>
      <c r="EGY41" s="99"/>
      <c r="EGZ41" s="99"/>
      <c r="EHA41" s="99"/>
      <c r="EHB41" s="99"/>
      <c r="EHC41" s="99"/>
      <c r="EHD41" s="99"/>
      <c r="EHE41" s="99"/>
      <c r="EHF41" s="99"/>
      <c r="EHG41" s="99"/>
      <c r="EHH41" s="99"/>
      <c r="EHI41" s="99"/>
      <c r="EHJ41" s="99"/>
      <c r="EHK41" s="99"/>
      <c r="EHL41" s="99"/>
      <c r="EHM41" s="99"/>
      <c r="EHN41" s="99"/>
      <c r="EHO41" s="99"/>
      <c r="EHP41" s="99"/>
      <c r="EHQ41" s="99"/>
      <c r="EHR41" s="99"/>
      <c r="EHS41" s="99"/>
      <c r="EHT41" s="99"/>
      <c r="EHU41" s="99"/>
      <c r="EHV41" s="99"/>
      <c r="EHW41" s="99"/>
      <c r="EHX41" s="99"/>
      <c r="EHY41" s="99"/>
      <c r="EHZ41" s="99"/>
      <c r="EIA41" s="99"/>
      <c r="EIB41" s="99"/>
      <c r="EIC41" s="99"/>
      <c r="EID41" s="99"/>
      <c r="EIE41" s="99"/>
      <c r="EIF41" s="99"/>
      <c r="EIG41" s="99"/>
      <c r="EIH41" s="99"/>
      <c r="EII41" s="99"/>
      <c r="EIJ41" s="99"/>
      <c r="EIK41" s="99"/>
      <c r="EIL41" s="99"/>
      <c r="EIM41" s="99"/>
      <c r="EIN41" s="99"/>
      <c r="EIO41" s="99"/>
      <c r="EIP41" s="99"/>
      <c r="EIQ41" s="99"/>
      <c r="EIR41" s="99"/>
      <c r="EIS41" s="99"/>
      <c r="EIT41" s="99"/>
      <c r="EIU41" s="99"/>
      <c r="EIV41" s="99"/>
      <c r="EIW41" s="99"/>
      <c r="EIX41" s="99"/>
      <c r="EIY41" s="99"/>
      <c r="EIZ41" s="99"/>
      <c r="EJA41" s="99"/>
      <c r="EJB41" s="99"/>
      <c r="EJC41" s="99"/>
      <c r="EJD41" s="99"/>
      <c r="EJE41" s="99"/>
      <c r="EJF41" s="99"/>
      <c r="EJG41" s="99"/>
      <c r="EJH41" s="99"/>
      <c r="EJI41" s="99"/>
      <c r="EJJ41" s="99"/>
      <c r="EJK41" s="99"/>
      <c r="EJL41" s="99"/>
      <c r="EJM41" s="99"/>
      <c r="EJN41" s="99"/>
      <c r="EJO41" s="99"/>
      <c r="EJP41" s="99"/>
      <c r="EJQ41" s="99"/>
      <c r="EJR41" s="99"/>
      <c r="EJS41" s="99"/>
      <c r="EJT41" s="99"/>
      <c r="EJU41" s="99"/>
      <c r="EJV41" s="99"/>
      <c r="EJW41" s="99"/>
      <c r="EJX41" s="99"/>
      <c r="EJY41" s="99"/>
      <c r="EJZ41" s="99"/>
      <c r="EKA41" s="99"/>
      <c r="EKB41" s="99"/>
      <c r="EKC41" s="99"/>
      <c r="EKD41" s="99"/>
      <c r="EKE41" s="99"/>
      <c r="EKF41" s="99"/>
      <c r="EKG41" s="99"/>
      <c r="EKH41" s="99"/>
      <c r="EKI41" s="99"/>
      <c r="EKJ41" s="99"/>
      <c r="EKK41" s="99"/>
      <c r="EKL41" s="99"/>
      <c r="EKM41" s="99"/>
      <c r="EKN41" s="99"/>
      <c r="EKO41" s="99"/>
      <c r="EKP41" s="99"/>
      <c r="EKQ41" s="99"/>
      <c r="EKR41" s="99"/>
      <c r="EKS41" s="99"/>
      <c r="EKT41" s="99"/>
      <c r="EKU41" s="99"/>
      <c r="EKV41" s="99"/>
      <c r="EKW41" s="99"/>
      <c r="EKX41" s="99"/>
      <c r="EKY41" s="99"/>
      <c r="EKZ41" s="99"/>
      <c r="ELA41" s="99"/>
      <c r="ELB41" s="99"/>
      <c r="ELC41" s="99"/>
      <c r="ELD41" s="99"/>
      <c r="ELE41" s="99"/>
      <c r="ELF41" s="99"/>
      <c r="ELG41" s="99"/>
      <c r="ELH41" s="99"/>
      <c r="ELI41" s="99"/>
      <c r="ELJ41" s="99"/>
      <c r="ELK41" s="99"/>
      <c r="ELL41" s="99"/>
      <c r="ELM41" s="99"/>
      <c r="ELN41" s="99"/>
      <c r="ELO41" s="99"/>
      <c r="ELP41" s="99"/>
      <c r="ELQ41" s="99"/>
      <c r="ELR41" s="99"/>
      <c r="ELS41" s="99"/>
      <c r="ELT41" s="99"/>
      <c r="ELU41" s="99"/>
      <c r="ELV41" s="99"/>
      <c r="ELW41" s="99"/>
      <c r="ELX41" s="99"/>
      <c r="ELY41" s="99"/>
      <c r="ELZ41" s="99"/>
      <c r="EMA41" s="99"/>
      <c r="EMB41" s="99"/>
      <c r="EMC41" s="99"/>
      <c r="EMD41" s="99"/>
      <c r="EME41" s="99"/>
      <c r="EMF41" s="99"/>
      <c r="EMG41" s="99"/>
      <c r="EMH41" s="99"/>
      <c r="EMI41" s="99"/>
      <c r="EMJ41" s="99"/>
      <c r="EMK41" s="99"/>
      <c r="EML41" s="99"/>
      <c r="EMM41" s="99"/>
      <c r="EMN41" s="99"/>
      <c r="EMO41" s="99"/>
      <c r="EMP41" s="99"/>
      <c r="EMQ41" s="99"/>
      <c r="EMR41" s="99"/>
      <c r="EMS41" s="99"/>
      <c r="EMT41" s="99"/>
      <c r="EMU41" s="99"/>
      <c r="EMV41" s="99"/>
      <c r="EMW41" s="99"/>
      <c r="EMX41" s="99"/>
      <c r="EMY41" s="99"/>
      <c r="EMZ41" s="99"/>
      <c r="ENA41" s="99"/>
      <c r="ENB41" s="99"/>
      <c r="ENC41" s="99"/>
      <c r="END41" s="99"/>
      <c r="ENE41" s="99"/>
      <c r="ENF41" s="99"/>
      <c r="ENG41" s="99"/>
      <c r="ENH41" s="99"/>
      <c r="ENI41" s="99"/>
      <c r="ENJ41" s="99"/>
      <c r="ENK41" s="99"/>
      <c r="ENL41" s="99"/>
      <c r="ENM41" s="99"/>
      <c r="ENN41" s="99"/>
      <c r="ENO41" s="99"/>
      <c r="ENP41" s="99"/>
      <c r="ENQ41" s="99"/>
      <c r="ENR41" s="99"/>
      <c r="ENS41" s="99"/>
      <c r="ENT41" s="99"/>
      <c r="ENU41" s="99"/>
      <c r="ENV41" s="99"/>
      <c r="ENW41" s="99"/>
      <c r="ENX41" s="99"/>
      <c r="ENY41" s="99"/>
      <c r="ENZ41" s="99"/>
      <c r="EOA41" s="99"/>
      <c r="EOB41" s="99"/>
      <c r="EOC41" s="99"/>
      <c r="EOD41" s="99"/>
      <c r="EOE41" s="99"/>
      <c r="EOF41" s="99"/>
      <c r="EOG41" s="99"/>
      <c r="EOH41" s="99"/>
      <c r="EOI41" s="99"/>
      <c r="EOJ41" s="99"/>
      <c r="EOK41" s="99"/>
      <c r="EOL41" s="99"/>
      <c r="EOM41" s="99"/>
      <c r="EON41" s="99"/>
      <c r="EOO41" s="99"/>
      <c r="EOP41" s="99"/>
      <c r="EOQ41" s="99"/>
      <c r="EOR41" s="99"/>
      <c r="EOS41" s="99"/>
      <c r="EOT41" s="99"/>
      <c r="EOU41" s="99"/>
      <c r="EOV41" s="99"/>
      <c r="EOW41" s="99"/>
      <c r="EOX41" s="99"/>
      <c r="EOY41" s="99"/>
      <c r="EOZ41" s="99"/>
      <c r="EPA41" s="99"/>
      <c r="EPB41" s="99"/>
      <c r="EPC41" s="99"/>
      <c r="EPD41" s="99"/>
      <c r="EPE41" s="99"/>
      <c r="EPF41" s="99"/>
      <c r="EPG41" s="99"/>
      <c r="EPH41" s="99"/>
      <c r="EPI41" s="99"/>
      <c r="EPJ41" s="99"/>
      <c r="EPK41" s="99"/>
      <c r="EPL41" s="99"/>
      <c r="EPM41" s="99"/>
      <c r="EPN41" s="99"/>
      <c r="EPO41" s="99"/>
      <c r="EPP41" s="99"/>
      <c r="EPQ41" s="99"/>
      <c r="EPR41" s="99"/>
      <c r="EPS41" s="99"/>
      <c r="EPT41" s="99"/>
      <c r="EPU41" s="99"/>
      <c r="EPV41" s="99"/>
      <c r="EPW41" s="99"/>
      <c r="EPX41" s="99"/>
      <c r="EPY41" s="99"/>
      <c r="EPZ41" s="99"/>
      <c r="EQA41" s="99"/>
      <c r="EQB41" s="99"/>
      <c r="EQC41" s="99"/>
      <c r="EQD41" s="99"/>
      <c r="EQE41" s="99"/>
      <c r="EQF41" s="99"/>
      <c r="EQG41" s="99"/>
      <c r="EQH41" s="99"/>
      <c r="EQI41" s="99"/>
      <c r="EQJ41" s="99"/>
      <c r="EQK41" s="99"/>
      <c r="EQL41" s="99"/>
      <c r="EQM41" s="99"/>
      <c r="EQN41" s="99"/>
      <c r="EQO41" s="99"/>
      <c r="EQP41" s="99"/>
      <c r="EQQ41" s="99"/>
      <c r="EQR41" s="99"/>
      <c r="EQS41" s="99"/>
      <c r="EQT41" s="99"/>
      <c r="EQU41" s="99"/>
      <c r="EQV41" s="99"/>
      <c r="EQW41" s="99"/>
      <c r="EQX41" s="99"/>
      <c r="EQY41" s="99"/>
      <c r="EQZ41" s="99"/>
      <c r="ERA41" s="99"/>
      <c r="ERB41" s="99"/>
      <c r="ERC41" s="99"/>
      <c r="ERD41" s="99"/>
      <c r="ERE41" s="99"/>
      <c r="ERF41" s="99"/>
      <c r="ERG41" s="99"/>
      <c r="ERH41" s="99"/>
      <c r="ERI41" s="99"/>
      <c r="ERJ41" s="99"/>
      <c r="ERK41" s="99"/>
      <c r="ERL41" s="99"/>
      <c r="ERM41" s="99"/>
      <c r="ERN41" s="99"/>
      <c r="ERO41" s="99"/>
      <c r="ERP41" s="99"/>
      <c r="ERQ41" s="99"/>
      <c r="ERR41" s="99"/>
      <c r="ERS41" s="99"/>
      <c r="ERT41" s="99"/>
      <c r="ERU41" s="99"/>
      <c r="ERV41" s="99"/>
      <c r="ERW41" s="99"/>
      <c r="ERX41" s="99"/>
      <c r="ERY41" s="99"/>
      <c r="ERZ41" s="99"/>
      <c r="ESA41" s="99"/>
      <c r="ESB41" s="99"/>
      <c r="ESC41" s="99"/>
      <c r="ESD41" s="99"/>
      <c r="ESE41" s="99"/>
      <c r="ESF41" s="99"/>
      <c r="ESG41" s="99"/>
      <c r="ESH41" s="99"/>
      <c r="ESI41" s="99"/>
      <c r="ESJ41" s="99"/>
      <c r="ESK41" s="99"/>
      <c r="ESL41" s="99"/>
      <c r="ESM41" s="99"/>
      <c r="ESN41" s="99"/>
      <c r="ESO41" s="99"/>
      <c r="ESP41" s="99"/>
      <c r="ESQ41" s="99"/>
      <c r="ESR41" s="99"/>
      <c r="ESS41" s="99"/>
      <c r="EST41" s="99"/>
      <c r="ESU41" s="99"/>
      <c r="ESV41" s="99"/>
      <c r="ESW41" s="99"/>
      <c r="ESX41" s="99"/>
      <c r="ESY41" s="99"/>
      <c r="ESZ41" s="99"/>
      <c r="ETA41" s="99"/>
      <c r="ETB41" s="99"/>
      <c r="ETC41" s="99"/>
      <c r="ETD41" s="99"/>
      <c r="ETE41" s="99"/>
      <c r="ETF41" s="99"/>
      <c r="ETG41" s="99"/>
      <c r="ETH41" s="99"/>
      <c r="ETI41" s="99"/>
      <c r="ETJ41" s="99"/>
      <c r="ETK41" s="99"/>
      <c r="ETL41" s="99"/>
      <c r="ETM41" s="99"/>
      <c r="ETN41" s="99"/>
      <c r="ETO41" s="99"/>
      <c r="ETP41" s="99"/>
      <c r="ETQ41" s="99"/>
      <c r="ETR41" s="99"/>
      <c r="ETS41" s="99"/>
      <c r="ETT41" s="99"/>
      <c r="ETU41" s="99"/>
      <c r="ETV41" s="99"/>
      <c r="ETW41" s="99"/>
      <c r="ETX41" s="99"/>
      <c r="ETY41" s="99"/>
      <c r="ETZ41" s="99"/>
      <c r="EUA41" s="99"/>
      <c r="EUB41" s="99"/>
      <c r="EUC41" s="99"/>
      <c r="EUD41" s="99"/>
      <c r="EUE41" s="99"/>
      <c r="EUF41" s="99"/>
      <c r="EUG41" s="99"/>
      <c r="EUH41" s="99"/>
      <c r="EUI41" s="99"/>
      <c r="EUJ41" s="99"/>
      <c r="EUK41" s="99"/>
      <c r="EUL41" s="99"/>
      <c r="EUM41" s="99"/>
      <c r="EUN41" s="99"/>
      <c r="EUO41" s="99"/>
      <c r="EUP41" s="99"/>
      <c r="EUQ41" s="99"/>
      <c r="EUR41" s="99"/>
      <c r="EUS41" s="99"/>
      <c r="EUT41" s="99"/>
      <c r="EUU41" s="99"/>
      <c r="EUV41" s="99"/>
      <c r="EUW41" s="99"/>
      <c r="EUX41" s="99"/>
      <c r="EUY41" s="99"/>
      <c r="EUZ41" s="99"/>
      <c r="EVA41" s="99"/>
      <c r="EVB41" s="99"/>
      <c r="EVC41" s="99"/>
      <c r="EVD41" s="99"/>
      <c r="EVE41" s="99"/>
      <c r="EVF41" s="99"/>
      <c r="EVG41" s="99"/>
      <c r="EVH41" s="99"/>
      <c r="EVI41" s="99"/>
      <c r="EVJ41" s="99"/>
      <c r="EVK41" s="99"/>
      <c r="EVL41" s="99"/>
      <c r="EVM41" s="99"/>
      <c r="EVN41" s="99"/>
      <c r="EVO41" s="99"/>
      <c r="EVP41" s="99"/>
      <c r="EVQ41" s="99"/>
      <c r="EVR41" s="99"/>
      <c r="EVS41" s="99"/>
      <c r="EVT41" s="99"/>
      <c r="EVU41" s="99"/>
      <c r="EVV41" s="99"/>
      <c r="EVW41" s="99"/>
      <c r="EVX41" s="99"/>
      <c r="EVY41" s="99"/>
      <c r="EVZ41" s="99"/>
      <c r="EWA41" s="99"/>
      <c r="EWB41" s="99"/>
      <c r="EWC41" s="99"/>
      <c r="EWD41" s="99"/>
      <c r="EWE41" s="99"/>
      <c r="EWF41" s="99"/>
      <c r="EWG41" s="99"/>
      <c r="EWH41" s="99"/>
      <c r="EWI41" s="99"/>
      <c r="EWJ41" s="99"/>
      <c r="EWK41" s="99"/>
      <c r="EWL41" s="99"/>
      <c r="EWM41" s="99"/>
      <c r="EWN41" s="99"/>
      <c r="EWO41" s="99"/>
      <c r="EWP41" s="99"/>
      <c r="EWQ41" s="99"/>
      <c r="EWR41" s="99"/>
      <c r="EWS41" s="99"/>
      <c r="EWT41" s="99"/>
      <c r="EWU41" s="99"/>
      <c r="EWV41" s="99"/>
      <c r="EWW41" s="99"/>
      <c r="EWX41" s="99"/>
      <c r="EWY41" s="99"/>
      <c r="EWZ41" s="99"/>
      <c r="EXA41" s="99"/>
      <c r="EXB41" s="99"/>
      <c r="EXC41" s="99"/>
      <c r="EXD41" s="99"/>
      <c r="EXE41" s="99"/>
      <c r="EXF41" s="99"/>
      <c r="EXG41" s="99"/>
      <c r="EXH41" s="99"/>
      <c r="EXI41" s="99"/>
      <c r="EXJ41" s="99"/>
      <c r="EXK41" s="99"/>
      <c r="EXL41" s="99"/>
      <c r="EXM41" s="99"/>
      <c r="EXN41" s="99"/>
      <c r="EXO41" s="99"/>
      <c r="EXP41" s="99"/>
      <c r="EXQ41" s="99"/>
      <c r="EXR41" s="99"/>
      <c r="EXS41" s="99"/>
      <c r="EXT41" s="99"/>
      <c r="EXU41" s="99"/>
      <c r="EXV41" s="99"/>
      <c r="EXW41" s="99"/>
      <c r="EXX41" s="99"/>
      <c r="EXY41" s="99"/>
      <c r="EXZ41" s="99"/>
      <c r="EYA41" s="99"/>
      <c r="EYB41" s="99"/>
      <c r="EYC41" s="99"/>
      <c r="EYD41" s="99"/>
      <c r="EYE41" s="99"/>
      <c r="EYF41" s="99"/>
      <c r="EYG41" s="99"/>
      <c r="EYH41" s="99"/>
      <c r="EYI41" s="99"/>
      <c r="EYJ41" s="99"/>
      <c r="EYK41" s="99"/>
      <c r="EYL41" s="99"/>
      <c r="EYM41" s="99"/>
      <c r="EYN41" s="99"/>
      <c r="EYO41" s="99"/>
      <c r="EYP41" s="99"/>
      <c r="EYQ41" s="99"/>
      <c r="EYR41" s="99"/>
      <c r="EYS41" s="99"/>
      <c r="EYT41" s="99"/>
      <c r="EYU41" s="99"/>
      <c r="EYV41" s="99"/>
      <c r="EYW41" s="99"/>
      <c r="EYX41" s="99"/>
      <c r="EYY41" s="99"/>
      <c r="EYZ41" s="99"/>
      <c r="EZA41" s="99"/>
      <c r="EZB41" s="99"/>
      <c r="EZC41" s="99"/>
      <c r="EZD41" s="99"/>
      <c r="EZE41" s="99"/>
      <c r="EZF41" s="99"/>
      <c r="EZG41" s="99"/>
      <c r="EZH41" s="99"/>
      <c r="EZI41" s="99"/>
      <c r="EZJ41" s="99"/>
      <c r="EZK41" s="99"/>
      <c r="EZL41" s="99"/>
      <c r="EZM41" s="99"/>
      <c r="EZN41" s="99"/>
      <c r="EZO41" s="99"/>
      <c r="EZP41" s="99"/>
      <c r="EZQ41" s="99"/>
      <c r="EZR41" s="99"/>
      <c r="EZS41" s="99"/>
      <c r="EZT41" s="99"/>
      <c r="EZU41" s="99"/>
      <c r="EZV41" s="99"/>
      <c r="EZW41" s="99"/>
      <c r="EZX41" s="99"/>
      <c r="EZY41" s="99"/>
      <c r="EZZ41" s="99"/>
      <c r="FAA41" s="99"/>
      <c r="FAB41" s="99"/>
      <c r="FAC41" s="99"/>
      <c r="FAD41" s="99"/>
      <c r="FAE41" s="99"/>
      <c r="FAF41" s="99"/>
      <c r="FAG41" s="99"/>
      <c r="FAH41" s="99"/>
      <c r="FAI41" s="99"/>
      <c r="FAJ41" s="99"/>
      <c r="FAK41" s="99"/>
      <c r="FAL41" s="99"/>
      <c r="FAM41" s="99"/>
      <c r="FAN41" s="99"/>
      <c r="FAO41" s="99"/>
      <c r="FAP41" s="99"/>
      <c r="FAQ41" s="99"/>
      <c r="FAR41" s="99"/>
      <c r="FAS41" s="99"/>
      <c r="FAT41" s="99"/>
      <c r="FAU41" s="99"/>
      <c r="FAV41" s="99"/>
      <c r="FAW41" s="99"/>
      <c r="FAX41" s="99"/>
      <c r="FAY41" s="99"/>
      <c r="FAZ41" s="99"/>
      <c r="FBA41" s="99"/>
      <c r="FBB41" s="99"/>
      <c r="FBC41" s="99"/>
      <c r="FBD41" s="99"/>
      <c r="FBE41" s="99"/>
      <c r="FBF41" s="99"/>
      <c r="FBG41" s="99"/>
      <c r="FBH41" s="99"/>
      <c r="FBI41" s="99"/>
      <c r="FBJ41" s="99"/>
      <c r="FBK41" s="99"/>
      <c r="FBL41" s="99"/>
      <c r="FBM41" s="99"/>
      <c r="FBN41" s="99"/>
      <c r="FBO41" s="99"/>
      <c r="FBP41" s="99"/>
      <c r="FBQ41" s="99"/>
      <c r="FBR41" s="99"/>
      <c r="FBS41" s="99"/>
      <c r="FBT41" s="99"/>
      <c r="FBU41" s="99"/>
      <c r="FBV41" s="99"/>
      <c r="FBW41" s="99"/>
      <c r="FBX41" s="99"/>
      <c r="FBY41" s="99"/>
      <c r="FBZ41" s="99"/>
      <c r="FCA41" s="99"/>
      <c r="FCB41" s="99"/>
      <c r="FCC41" s="99"/>
      <c r="FCD41" s="99"/>
      <c r="FCE41" s="99"/>
      <c r="FCF41" s="99"/>
      <c r="FCG41" s="99"/>
      <c r="FCH41" s="99"/>
      <c r="FCI41" s="99"/>
      <c r="FCJ41" s="99"/>
      <c r="FCK41" s="99"/>
      <c r="FCL41" s="99"/>
      <c r="FCM41" s="99"/>
      <c r="FCN41" s="99"/>
      <c r="FCO41" s="99"/>
      <c r="FCP41" s="99"/>
      <c r="FCQ41" s="99"/>
      <c r="FCR41" s="99"/>
      <c r="FCS41" s="99"/>
      <c r="FCT41" s="99"/>
      <c r="FCU41" s="99"/>
      <c r="FCV41" s="99"/>
      <c r="FCW41" s="99"/>
      <c r="FCX41" s="99"/>
      <c r="FCY41" s="99"/>
      <c r="FCZ41" s="99"/>
      <c r="FDA41" s="99"/>
      <c r="FDB41" s="99"/>
      <c r="FDC41" s="99"/>
      <c r="FDD41" s="99"/>
      <c r="FDE41" s="99"/>
      <c r="FDF41" s="99"/>
      <c r="FDG41" s="99"/>
      <c r="FDH41" s="99"/>
      <c r="FDI41" s="99"/>
      <c r="FDJ41" s="99"/>
      <c r="FDK41" s="99"/>
      <c r="FDL41" s="99"/>
      <c r="FDM41" s="99"/>
      <c r="FDN41" s="99"/>
      <c r="FDO41" s="99"/>
      <c r="FDP41" s="99"/>
      <c r="FDQ41" s="99"/>
      <c r="FDR41" s="99"/>
      <c r="FDS41" s="99"/>
      <c r="FDT41" s="99"/>
      <c r="FDU41" s="99"/>
      <c r="FDV41" s="99"/>
      <c r="FDW41" s="99"/>
      <c r="FDX41" s="99"/>
      <c r="FDY41" s="99"/>
      <c r="FDZ41" s="99"/>
      <c r="FEA41" s="99"/>
      <c r="FEB41" s="99"/>
      <c r="FEC41" s="99"/>
      <c r="FED41" s="99"/>
      <c r="FEE41" s="99"/>
      <c r="FEF41" s="99"/>
      <c r="FEG41" s="99"/>
      <c r="FEH41" s="99"/>
      <c r="FEI41" s="99"/>
      <c r="FEJ41" s="99"/>
      <c r="FEK41" s="99"/>
      <c r="FEL41" s="99"/>
      <c r="FEM41" s="99"/>
      <c r="FEN41" s="99"/>
      <c r="FEO41" s="99"/>
      <c r="FEP41" s="99"/>
      <c r="FEQ41" s="99"/>
      <c r="FER41" s="99"/>
      <c r="FES41" s="99"/>
      <c r="FET41" s="99"/>
      <c r="FEU41" s="99"/>
      <c r="FEV41" s="99"/>
      <c r="FEW41" s="99"/>
      <c r="FEX41" s="99"/>
      <c r="FEY41" s="99"/>
      <c r="FEZ41" s="99"/>
      <c r="FFA41" s="99"/>
      <c r="FFB41" s="99"/>
      <c r="FFC41" s="99"/>
      <c r="FFD41" s="99"/>
      <c r="FFE41" s="99"/>
      <c r="FFF41" s="99"/>
      <c r="FFG41" s="99"/>
      <c r="FFH41" s="99"/>
      <c r="FFI41" s="99"/>
      <c r="FFJ41" s="99"/>
      <c r="FFK41" s="99"/>
      <c r="FFL41" s="99"/>
      <c r="FFM41" s="99"/>
      <c r="FFN41" s="99"/>
      <c r="FFO41" s="99"/>
      <c r="FFP41" s="99"/>
      <c r="FFQ41" s="99"/>
      <c r="FFR41" s="99"/>
      <c r="FFS41" s="99"/>
      <c r="FFT41" s="99"/>
      <c r="FFU41" s="99"/>
      <c r="FFV41" s="99"/>
      <c r="FFW41" s="99"/>
      <c r="FFX41" s="99"/>
      <c r="FFY41" s="99"/>
      <c r="FFZ41" s="99"/>
      <c r="FGA41" s="99"/>
      <c r="FGB41" s="99"/>
      <c r="FGC41" s="99"/>
      <c r="FGD41" s="99"/>
      <c r="FGE41" s="99"/>
      <c r="FGF41" s="99"/>
      <c r="FGG41" s="99"/>
      <c r="FGH41" s="99"/>
      <c r="FGI41" s="99"/>
      <c r="FGJ41" s="99"/>
      <c r="FGK41" s="99"/>
      <c r="FGL41" s="99"/>
      <c r="FGM41" s="99"/>
      <c r="FGN41" s="99"/>
      <c r="FGO41" s="99"/>
      <c r="FGP41" s="99"/>
      <c r="FGQ41" s="99"/>
      <c r="FGR41" s="99"/>
      <c r="FGS41" s="99"/>
      <c r="FGT41" s="99"/>
      <c r="FGU41" s="99"/>
      <c r="FGV41" s="99"/>
      <c r="FGW41" s="99"/>
      <c r="FGX41" s="99"/>
      <c r="FGY41" s="99"/>
      <c r="FGZ41" s="99"/>
      <c r="FHA41" s="99"/>
      <c r="FHB41" s="99"/>
      <c r="FHC41" s="99"/>
      <c r="FHD41" s="99"/>
      <c r="FHE41" s="99"/>
      <c r="FHF41" s="99"/>
      <c r="FHG41" s="99"/>
      <c r="FHH41" s="99"/>
      <c r="FHI41" s="99"/>
      <c r="FHJ41" s="99"/>
      <c r="FHK41" s="99"/>
      <c r="FHL41" s="99"/>
      <c r="FHM41" s="99"/>
      <c r="FHN41" s="99"/>
      <c r="FHO41" s="99"/>
      <c r="FHP41" s="99"/>
      <c r="FHQ41" s="99"/>
      <c r="FHR41" s="99"/>
      <c r="FHS41" s="99"/>
      <c r="FHT41" s="99"/>
      <c r="FHU41" s="99"/>
      <c r="FHV41" s="99"/>
      <c r="FHW41" s="99"/>
      <c r="FHX41" s="99"/>
      <c r="FHY41" s="99"/>
      <c r="FHZ41" s="99"/>
      <c r="FIA41" s="99"/>
      <c r="FIB41" s="99"/>
      <c r="FIC41" s="99"/>
      <c r="FID41" s="99"/>
      <c r="FIE41" s="99"/>
      <c r="FIF41" s="99"/>
      <c r="FIG41" s="99"/>
      <c r="FIH41" s="99"/>
      <c r="FII41" s="99"/>
      <c r="FIJ41" s="99"/>
      <c r="FIK41" s="99"/>
      <c r="FIL41" s="99"/>
      <c r="FIM41" s="99"/>
      <c r="FIN41" s="99"/>
      <c r="FIO41" s="99"/>
      <c r="FIP41" s="99"/>
      <c r="FIQ41" s="99"/>
      <c r="FIR41" s="99"/>
      <c r="FIS41" s="99"/>
      <c r="FIT41" s="99"/>
      <c r="FIU41" s="99"/>
      <c r="FIV41" s="99"/>
      <c r="FIW41" s="99"/>
      <c r="FIX41" s="99"/>
      <c r="FIY41" s="99"/>
      <c r="FIZ41" s="99"/>
      <c r="FJA41" s="99"/>
      <c r="FJB41" s="99"/>
      <c r="FJC41" s="99"/>
      <c r="FJD41" s="99"/>
      <c r="FJE41" s="99"/>
      <c r="FJF41" s="99"/>
      <c r="FJG41" s="99"/>
      <c r="FJH41" s="99"/>
      <c r="FJI41" s="99"/>
      <c r="FJJ41" s="99"/>
      <c r="FJK41" s="99"/>
      <c r="FJL41" s="99"/>
      <c r="FJM41" s="99"/>
      <c r="FJN41" s="99"/>
      <c r="FJO41" s="99"/>
      <c r="FJP41" s="99"/>
      <c r="FJQ41" s="99"/>
      <c r="FJR41" s="99"/>
      <c r="FJS41" s="99"/>
      <c r="FJT41" s="99"/>
      <c r="FJU41" s="99"/>
      <c r="FJV41" s="99"/>
      <c r="FJW41" s="99"/>
      <c r="FJX41" s="99"/>
      <c r="FJY41" s="99"/>
      <c r="FJZ41" s="99"/>
      <c r="FKA41" s="99"/>
      <c r="FKB41" s="99"/>
      <c r="FKC41" s="99"/>
      <c r="FKD41" s="99"/>
      <c r="FKE41" s="99"/>
      <c r="FKF41" s="99"/>
      <c r="FKG41" s="99"/>
      <c r="FKH41" s="99"/>
      <c r="FKI41" s="99"/>
      <c r="FKJ41" s="99"/>
      <c r="FKK41" s="99"/>
      <c r="FKL41" s="99"/>
      <c r="FKM41" s="99"/>
      <c r="FKN41" s="99"/>
      <c r="FKO41" s="99"/>
      <c r="FKP41" s="99"/>
      <c r="FKQ41" s="99"/>
      <c r="FKR41" s="99"/>
      <c r="FKS41" s="99"/>
      <c r="FKT41" s="99"/>
      <c r="FKU41" s="99"/>
      <c r="FKV41" s="99"/>
      <c r="FKW41" s="99"/>
      <c r="FKX41" s="99"/>
      <c r="FKY41" s="99"/>
      <c r="FKZ41" s="99"/>
      <c r="FLA41" s="99"/>
      <c r="FLB41" s="99"/>
      <c r="FLC41" s="99"/>
      <c r="FLD41" s="99"/>
      <c r="FLE41" s="99"/>
      <c r="FLF41" s="99"/>
      <c r="FLG41" s="99"/>
      <c r="FLH41" s="99"/>
      <c r="FLI41" s="99"/>
      <c r="FLJ41" s="99"/>
      <c r="FLK41" s="99"/>
      <c r="FLL41" s="99"/>
      <c r="FLM41" s="99"/>
      <c r="FLN41" s="99"/>
      <c r="FLO41" s="99"/>
      <c r="FLP41" s="99"/>
      <c r="FLQ41" s="99"/>
      <c r="FLR41" s="99"/>
      <c r="FLS41" s="99"/>
      <c r="FLT41" s="99"/>
      <c r="FLU41" s="99"/>
      <c r="FLV41" s="99"/>
      <c r="FLW41" s="99"/>
      <c r="FLX41" s="99"/>
      <c r="FLY41" s="99"/>
      <c r="FLZ41" s="99"/>
      <c r="FMA41" s="99"/>
      <c r="FMB41" s="99"/>
      <c r="FMC41" s="99"/>
      <c r="FMD41" s="99"/>
      <c r="FME41" s="99"/>
      <c r="FMF41" s="99"/>
      <c r="FMG41" s="99"/>
      <c r="FMH41" s="99"/>
      <c r="FMI41" s="99"/>
      <c r="FMJ41" s="99"/>
      <c r="FMK41" s="99"/>
      <c r="FML41" s="99"/>
      <c r="FMM41" s="99"/>
      <c r="FMN41" s="99"/>
      <c r="FMO41" s="99"/>
      <c r="FMP41" s="99"/>
      <c r="FMQ41" s="99"/>
      <c r="FMR41" s="99"/>
      <c r="FMS41" s="99"/>
      <c r="FMT41" s="99"/>
      <c r="FMU41" s="99"/>
      <c r="FMV41" s="99"/>
      <c r="FMW41" s="99"/>
      <c r="FMX41" s="99"/>
      <c r="FMY41" s="99"/>
      <c r="FMZ41" s="99"/>
      <c r="FNA41" s="99"/>
      <c r="FNB41" s="99"/>
      <c r="FNC41" s="99"/>
      <c r="FND41" s="99"/>
      <c r="FNE41" s="99"/>
      <c r="FNF41" s="99"/>
      <c r="FNG41" s="99"/>
      <c r="FNH41" s="99"/>
      <c r="FNI41" s="99"/>
      <c r="FNJ41" s="99"/>
      <c r="FNK41" s="99"/>
      <c r="FNL41" s="99"/>
      <c r="FNM41" s="99"/>
      <c r="FNN41" s="99"/>
      <c r="FNO41" s="99"/>
      <c r="FNP41" s="99"/>
      <c r="FNQ41" s="99"/>
      <c r="FNR41" s="99"/>
      <c r="FNS41" s="99"/>
      <c r="FNT41" s="99"/>
      <c r="FNU41" s="99"/>
      <c r="FNV41" s="99"/>
      <c r="FNW41" s="99"/>
      <c r="FNX41" s="99"/>
      <c r="FNY41" s="99"/>
      <c r="FNZ41" s="99"/>
      <c r="FOA41" s="99"/>
      <c r="FOB41" s="99"/>
      <c r="FOC41" s="99"/>
      <c r="FOD41" s="99"/>
      <c r="FOE41" s="99"/>
      <c r="FOF41" s="99"/>
      <c r="FOG41" s="99"/>
      <c r="FOH41" s="99"/>
      <c r="FOI41" s="99"/>
      <c r="FOJ41" s="99"/>
      <c r="FOK41" s="99"/>
      <c r="FOL41" s="99"/>
      <c r="FOM41" s="99"/>
      <c r="FON41" s="99"/>
      <c r="FOO41" s="99"/>
      <c r="FOP41" s="99"/>
      <c r="FOQ41" s="99"/>
      <c r="FOR41" s="99"/>
      <c r="FOS41" s="99"/>
      <c r="FOT41" s="99"/>
      <c r="FOU41" s="99"/>
      <c r="FOV41" s="99"/>
      <c r="FOW41" s="99"/>
      <c r="FOX41" s="99"/>
      <c r="FOY41" s="99"/>
      <c r="FOZ41" s="99"/>
      <c r="FPA41" s="99"/>
      <c r="FPB41" s="99"/>
      <c r="FPC41" s="99"/>
      <c r="FPD41" s="99"/>
      <c r="FPE41" s="99"/>
      <c r="FPF41" s="99"/>
      <c r="FPG41" s="99"/>
      <c r="FPH41" s="99"/>
      <c r="FPI41" s="99"/>
      <c r="FPJ41" s="99"/>
      <c r="FPK41" s="99"/>
      <c r="FPL41" s="99"/>
      <c r="FPM41" s="99"/>
      <c r="FPN41" s="99"/>
      <c r="FPO41" s="99"/>
      <c r="FPP41" s="99"/>
      <c r="FPQ41" s="99"/>
      <c r="FPR41" s="99"/>
      <c r="FPS41" s="99"/>
      <c r="FPT41" s="99"/>
      <c r="FPU41" s="99"/>
      <c r="FPV41" s="99"/>
      <c r="FPW41" s="99"/>
      <c r="FPX41" s="99"/>
      <c r="FPY41" s="99"/>
      <c r="FPZ41" s="99"/>
      <c r="FQA41" s="99"/>
      <c r="FQB41" s="99"/>
      <c r="FQC41" s="99"/>
      <c r="FQD41" s="99"/>
      <c r="FQE41" s="99"/>
      <c r="FQF41" s="99"/>
      <c r="FQG41" s="99"/>
      <c r="FQH41" s="99"/>
      <c r="FQI41" s="99"/>
      <c r="FQJ41" s="99"/>
      <c r="FQK41" s="99"/>
      <c r="FQL41" s="99"/>
      <c r="FQM41" s="99"/>
      <c r="FQN41" s="99"/>
      <c r="FQO41" s="99"/>
      <c r="FQP41" s="99"/>
      <c r="FQQ41" s="99"/>
      <c r="FQR41" s="99"/>
      <c r="FQS41" s="99"/>
      <c r="FQT41" s="99"/>
      <c r="FQU41" s="99"/>
      <c r="FQV41" s="99"/>
      <c r="FQW41" s="99"/>
      <c r="FQX41" s="99"/>
      <c r="FQY41" s="99"/>
      <c r="FQZ41" s="99"/>
      <c r="FRA41" s="99"/>
      <c r="FRB41" s="99"/>
      <c r="FRC41" s="99"/>
      <c r="FRD41" s="99"/>
      <c r="FRE41" s="99"/>
      <c r="FRF41" s="99"/>
      <c r="FRG41" s="99"/>
      <c r="FRH41" s="99"/>
      <c r="FRI41" s="99"/>
      <c r="FRJ41" s="99"/>
      <c r="FRK41" s="99"/>
      <c r="FRL41" s="99"/>
      <c r="FRM41" s="99"/>
      <c r="FRN41" s="99"/>
      <c r="FRO41" s="99"/>
      <c r="FRP41" s="99"/>
      <c r="FRQ41" s="99"/>
      <c r="FRR41" s="99"/>
      <c r="FRS41" s="99"/>
      <c r="FRT41" s="99"/>
      <c r="FRU41" s="99"/>
      <c r="FRV41" s="99"/>
      <c r="FRW41" s="99"/>
      <c r="FRX41" s="99"/>
      <c r="FRY41" s="99"/>
      <c r="FRZ41" s="99"/>
      <c r="FSA41" s="99"/>
      <c r="FSB41" s="99"/>
      <c r="FSC41" s="99"/>
      <c r="FSD41" s="99"/>
      <c r="FSE41" s="99"/>
      <c r="FSF41" s="99"/>
      <c r="FSG41" s="99"/>
      <c r="FSH41" s="99"/>
      <c r="FSI41" s="99"/>
      <c r="FSJ41" s="99"/>
      <c r="FSK41" s="99"/>
      <c r="FSL41" s="99"/>
      <c r="FSM41" s="99"/>
      <c r="FSN41" s="99"/>
      <c r="FSO41" s="99"/>
      <c r="FSP41" s="99"/>
      <c r="FSQ41" s="99"/>
      <c r="FSR41" s="99"/>
      <c r="FSS41" s="99"/>
      <c r="FST41" s="99"/>
      <c r="FSU41" s="99"/>
      <c r="FSV41" s="99"/>
      <c r="FSW41" s="99"/>
      <c r="FSX41" s="99"/>
      <c r="FSY41" s="99"/>
      <c r="FSZ41" s="99"/>
      <c r="FTA41" s="99"/>
      <c r="FTB41" s="99"/>
      <c r="FTC41" s="99"/>
      <c r="FTD41" s="99"/>
      <c r="FTE41" s="99"/>
      <c r="FTF41" s="99"/>
      <c r="FTG41" s="99"/>
      <c r="FTH41" s="99"/>
      <c r="FTI41" s="99"/>
      <c r="FTJ41" s="99"/>
      <c r="FTK41" s="99"/>
      <c r="FTL41" s="99"/>
      <c r="FTM41" s="99"/>
      <c r="FTN41" s="99"/>
      <c r="FTO41" s="99"/>
      <c r="FTP41" s="99"/>
      <c r="FTQ41" s="99"/>
      <c r="FTR41" s="99"/>
      <c r="FTS41" s="99"/>
      <c r="FTT41" s="99"/>
      <c r="FTU41" s="99"/>
      <c r="FTV41" s="99"/>
      <c r="FTW41" s="99"/>
      <c r="FTX41" s="99"/>
      <c r="FTY41" s="99"/>
      <c r="FTZ41" s="99"/>
      <c r="FUA41" s="99"/>
      <c r="FUB41" s="99"/>
      <c r="FUC41" s="99"/>
      <c r="FUD41" s="99"/>
      <c r="FUE41" s="99"/>
      <c r="FUF41" s="99"/>
      <c r="FUG41" s="99"/>
      <c r="FUH41" s="99"/>
      <c r="FUI41" s="99"/>
      <c r="FUJ41" s="99"/>
      <c r="FUK41" s="99"/>
      <c r="FUL41" s="99"/>
      <c r="FUM41" s="99"/>
      <c r="FUN41" s="99"/>
      <c r="FUO41" s="99"/>
      <c r="FUP41" s="99"/>
      <c r="FUQ41" s="99"/>
      <c r="FUR41" s="99"/>
      <c r="FUS41" s="99"/>
      <c r="FUT41" s="99"/>
      <c r="FUU41" s="99"/>
      <c r="FUV41" s="99"/>
      <c r="FUW41" s="99"/>
      <c r="FUX41" s="99"/>
      <c r="FUY41" s="99"/>
      <c r="FUZ41" s="99"/>
      <c r="FVA41" s="99"/>
      <c r="FVB41" s="99"/>
      <c r="FVC41" s="99"/>
      <c r="FVD41" s="99"/>
      <c r="FVE41" s="99"/>
      <c r="FVF41" s="99"/>
      <c r="FVG41" s="99"/>
      <c r="FVH41" s="99"/>
      <c r="FVI41" s="99"/>
      <c r="FVJ41" s="99"/>
      <c r="FVK41" s="99"/>
      <c r="FVL41" s="99"/>
      <c r="FVM41" s="99"/>
      <c r="FVN41" s="99"/>
      <c r="FVO41" s="99"/>
      <c r="FVP41" s="99"/>
      <c r="FVQ41" s="99"/>
      <c r="FVR41" s="99"/>
      <c r="FVS41" s="99"/>
      <c r="FVT41" s="99"/>
      <c r="FVU41" s="99"/>
      <c r="FVV41" s="99"/>
      <c r="FVW41" s="99"/>
      <c r="FVX41" s="99"/>
      <c r="FVY41" s="99"/>
      <c r="FVZ41" s="99"/>
      <c r="FWA41" s="99"/>
      <c r="FWB41" s="99"/>
      <c r="FWC41" s="99"/>
      <c r="FWD41" s="99"/>
      <c r="FWE41" s="99"/>
      <c r="FWF41" s="99"/>
      <c r="FWG41" s="99"/>
      <c r="FWH41" s="99"/>
      <c r="FWI41" s="99"/>
      <c r="FWJ41" s="99"/>
      <c r="FWK41" s="99"/>
      <c r="FWL41" s="99"/>
      <c r="FWM41" s="99"/>
      <c r="FWN41" s="99"/>
      <c r="FWO41" s="99"/>
      <c r="FWP41" s="99"/>
      <c r="FWQ41" s="99"/>
      <c r="FWR41" s="99"/>
      <c r="FWS41" s="99"/>
      <c r="FWT41" s="99"/>
      <c r="FWU41" s="99"/>
      <c r="FWV41" s="99"/>
      <c r="FWW41" s="99"/>
      <c r="FWX41" s="99"/>
      <c r="FWY41" s="99"/>
      <c r="FWZ41" s="99"/>
      <c r="FXA41" s="99"/>
      <c r="FXB41" s="99"/>
      <c r="FXC41" s="99"/>
      <c r="FXD41" s="99"/>
      <c r="FXE41" s="99"/>
      <c r="FXF41" s="99"/>
      <c r="FXG41" s="99"/>
      <c r="FXH41" s="99"/>
      <c r="FXI41" s="99"/>
      <c r="FXJ41" s="99"/>
      <c r="FXK41" s="99"/>
      <c r="FXL41" s="99"/>
      <c r="FXM41" s="99"/>
      <c r="FXN41" s="99"/>
      <c r="FXO41" s="99"/>
      <c r="FXP41" s="99"/>
      <c r="FXQ41" s="99"/>
      <c r="FXR41" s="99"/>
      <c r="FXS41" s="99"/>
      <c r="FXT41" s="99"/>
      <c r="FXU41" s="99"/>
      <c r="FXV41" s="99"/>
      <c r="FXW41" s="99"/>
      <c r="FXX41" s="99"/>
      <c r="FXY41" s="99"/>
      <c r="FXZ41" s="99"/>
      <c r="FYA41" s="99"/>
      <c r="FYB41" s="99"/>
      <c r="FYC41" s="99"/>
      <c r="FYD41" s="99"/>
      <c r="FYE41" s="99"/>
      <c r="FYF41" s="99"/>
      <c r="FYG41" s="99"/>
      <c r="FYH41" s="99"/>
      <c r="FYI41" s="99"/>
      <c r="FYJ41" s="99"/>
      <c r="FYK41" s="99"/>
      <c r="FYL41" s="99"/>
      <c r="FYM41" s="99"/>
      <c r="FYN41" s="99"/>
      <c r="FYO41" s="99"/>
      <c r="FYP41" s="99"/>
      <c r="FYQ41" s="99"/>
      <c r="FYR41" s="99"/>
      <c r="FYS41" s="99"/>
      <c r="FYT41" s="99"/>
      <c r="FYU41" s="99"/>
      <c r="FYV41" s="99"/>
      <c r="FYW41" s="99"/>
      <c r="FYX41" s="99"/>
      <c r="FYY41" s="99"/>
      <c r="FYZ41" s="99"/>
      <c r="FZA41" s="99"/>
      <c r="FZB41" s="99"/>
      <c r="FZC41" s="99"/>
      <c r="FZD41" s="99"/>
      <c r="FZE41" s="99"/>
      <c r="FZF41" s="99"/>
      <c r="FZG41" s="99"/>
      <c r="FZH41" s="99"/>
      <c r="FZI41" s="99"/>
      <c r="FZJ41" s="99"/>
      <c r="FZK41" s="99"/>
      <c r="FZL41" s="99"/>
      <c r="FZM41" s="99"/>
      <c r="FZN41" s="99"/>
      <c r="FZO41" s="99"/>
      <c r="FZP41" s="99"/>
      <c r="FZQ41" s="99"/>
      <c r="FZR41" s="99"/>
      <c r="FZS41" s="99"/>
      <c r="FZT41" s="99"/>
      <c r="FZU41" s="99"/>
      <c r="FZV41" s="99"/>
      <c r="FZW41" s="99"/>
      <c r="FZX41" s="99"/>
      <c r="FZY41" s="99"/>
      <c r="FZZ41" s="99"/>
      <c r="GAA41" s="99"/>
      <c r="GAB41" s="99"/>
      <c r="GAC41" s="99"/>
      <c r="GAD41" s="99"/>
      <c r="GAE41" s="99"/>
      <c r="GAF41" s="99"/>
      <c r="GAG41" s="99"/>
      <c r="GAH41" s="99"/>
      <c r="GAI41" s="99"/>
      <c r="GAJ41" s="99"/>
      <c r="GAK41" s="99"/>
      <c r="GAL41" s="99"/>
      <c r="GAM41" s="99"/>
      <c r="GAN41" s="99"/>
      <c r="GAO41" s="99"/>
      <c r="GAP41" s="99"/>
      <c r="GAQ41" s="99"/>
      <c r="GAR41" s="99"/>
      <c r="GAS41" s="99"/>
      <c r="GAT41" s="99"/>
      <c r="GAU41" s="99"/>
      <c r="GAV41" s="99"/>
      <c r="GAW41" s="99"/>
      <c r="GAX41" s="99"/>
      <c r="GAY41" s="99"/>
      <c r="GAZ41" s="99"/>
      <c r="GBA41" s="99"/>
      <c r="GBB41" s="99"/>
      <c r="GBC41" s="99"/>
      <c r="GBD41" s="99"/>
      <c r="GBE41" s="99"/>
      <c r="GBF41" s="99"/>
      <c r="GBG41" s="99"/>
      <c r="GBH41" s="99"/>
      <c r="GBI41" s="99"/>
      <c r="GBJ41" s="99"/>
      <c r="GBK41" s="99"/>
      <c r="GBL41" s="99"/>
      <c r="GBM41" s="99"/>
      <c r="GBN41" s="99"/>
      <c r="GBO41" s="99"/>
      <c r="GBP41" s="99"/>
      <c r="GBQ41" s="99"/>
      <c r="GBR41" s="99"/>
      <c r="GBS41" s="99"/>
      <c r="GBT41" s="99"/>
      <c r="GBU41" s="99"/>
      <c r="GBV41" s="99"/>
      <c r="GBW41" s="99"/>
      <c r="GBX41" s="99"/>
      <c r="GBY41" s="99"/>
      <c r="GBZ41" s="99"/>
      <c r="GCA41" s="99"/>
      <c r="GCB41" s="99"/>
      <c r="GCC41" s="99"/>
      <c r="GCD41" s="99"/>
      <c r="GCE41" s="99"/>
      <c r="GCF41" s="99"/>
      <c r="GCG41" s="99"/>
      <c r="GCH41" s="99"/>
      <c r="GCI41" s="99"/>
      <c r="GCJ41" s="99"/>
      <c r="GCK41" s="99"/>
      <c r="GCL41" s="99"/>
      <c r="GCM41" s="99"/>
      <c r="GCN41" s="99"/>
      <c r="GCO41" s="99"/>
      <c r="GCP41" s="99"/>
      <c r="GCQ41" s="99"/>
      <c r="GCR41" s="99"/>
      <c r="GCS41" s="99"/>
      <c r="GCT41" s="99"/>
      <c r="GCU41" s="99"/>
      <c r="GCV41" s="99"/>
      <c r="GCW41" s="99"/>
      <c r="GCX41" s="99"/>
      <c r="GCY41" s="99"/>
      <c r="GCZ41" s="99"/>
      <c r="GDA41" s="99"/>
      <c r="GDB41" s="99"/>
      <c r="GDC41" s="99"/>
      <c r="GDD41" s="99"/>
      <c r="GDE41" s="99"/>
      <c r="GDF41" s="99"/>
      <c r="GDG41" s="99"/>
      <c r="GDH41" s="99"/>
      <c r="GDI41" s="99"/>
      <c r="GDJ41" s="99"/>
      <c r="GDK41" s="99"/>
      <c r="GDL41" s="99"/>
      <c r="GDM41" s="99"/>
      <c r="GDN41" s="99"/>
      <c r="GDO41" s="99"/>
      <c r="GDP41" s="99"/>
      <c r="GDQ41" s="99"/>
      <c r="GDR41" s="99"/>
      <c r="GDS41" s="99"/>
      <c r="GDT41" s="99"/>
      <c r="GDU41" s="99"/>
      <c r="GDV41" s="99"/>
      <c r="GDW41" s="99"/>
      <c r="GDX41" s="99"/>
      <c r="GDY41" s="99"/>
      <c r="GDZ41" s="99"/>
      <c r="GEA41" s="99"/>
      <c r="GEB41" s="99"/>
      <c r="GEC41" s="99"/>
      <c r="GED41" s="99"/>
      <c r="GEE41" s="99"/>
      <c r="GEF41" s="99"/>
      <c r="GEG41" s="99"/>
      <c r="GEH41" s="99"/>
      <c r="GEI41" s="99"/>
      <c r="GEJ41" s="99"/>
      <c r="GEK41" s="99"/>
      <c r="GEL41" s="99"/>
      <c r="GEM41" s="99"/>
      <c r="GEN41" s="99"/>
      <c r="GEO41" s="99"/>
      <c r="GEP41" s="99"/>
      <c r="GEQ41" s="99"/>
      <c r="GER41" s="99"/>
      <c r="GES41" s="99"/>
      <c r="GET41" s="99"/>
      <c r="GEU41" s="99"/>
      <c r="GEV41" s="99"/>
      <c r="GEW41" s="99"/>
      <c r="GEX41" s="99"/>
      <c r="GEY41" s="99"/>
      <c r="GEZ41" s="99"/>
      <c r="GFA41" s="99"/>
      <c r="GFB41" s="99"/>
      <c r="GFC41" s="99"/>
      <c r="GFD41" s="99"/>
      <c r="GFE41" s="99"/>
      <c r="GFF41" s="99"/>
      <c r="GFG41" s="99"/>
      <c r="GFH41" s="99"/>
      <c r="GFI41" s="99"/>
      <c r="GFJ41" s="99"/>
      <c r="GFK41" s="99"/>
      <c r="GFL41" s="99"/>
      <c r="GFM41" s="99"/>
      <c r="GFN41" s="99"/>
      <c r="GFO41" s="99"/>
      <c r="GFP41" s="99"/>
      <c r="GFQ41" s="99"/>
      <c r="GFR41" s="99"/>
      <c r="GFS41" s="99"/>
      <c r="GFT41" s="99"/>
      <c r="GFU41" s="99"/>
      <c r="GFV41" s="99"/>
      <c r="GFW41" s="99"/>
      <c r="GFX41" s="99"/>
      <c r="GFY41" s="99"/>
      <c r="GFZ41" s="99"/>
      <c r="GGA41" s="99"/>
      <c r="GGB41" s="99"/>
      <c r="GGC41" s="99"/>
      <c r="GGD41" s="99"/>
      <c r="GGE41" s="99"/>
      <c r="GGF41" s="99"/>
      <c r="GGG41" s="99"/>
      <c r="GGH41" s="99"/>
      <c r="GGI41" s="99"/>
      <c r="GGJ41" s="99"/>
      <c r="GGK41" s="99"/>
      <c r="GGL41" s="99"/>
      <c r="GGM41" s="99"/>
      <c r="GGN41" s="99"/>
      <c r="GGO41" s="99"/>
      <c r="GGP41" s="99"/>
      <c r="GGQ41" s="99"/>
      <c r="GGR41" s="99"/>
      <c r="GGS41" s="99"/>
      <c r="GGT41" s="99"/>
      <c r="GGU41" s="99"/>
      <c r="GGV41" s="99"/>
      <c r="GGW41" s="99"/>
      <c r="GGX41" s="99"/>
      <c r="GGY41" s="99"/>
      <c r="GGZ41" s="99"/>
      <c r="GHA41" s="99"/>
      <c r="GHB41" s="99"/>
      <c r="GHC41" s="99"/>
      <c r="GHD41" s="99"/>
      <c r="GHE41" s="99"/>
      <c r="GHF41" s="99"/>
      <c r="GHG41" s="99"/>
      <c r="GHH41" s="99"/>
      <c r="GHI41" s="99"/>
      <c r="GHJ41" s="99"/>
      <c r="GHK41" s="99"/>
      <c r="GHL41" s="99"/>
      <c r="GHM41" s="99"/>
      <c r="GHN41" s="99"/>
      <c r="GHO41" s="99"/>
      <c r="GHP41" s="99"/>
      <c r="GHQ41" s="99"/>
      <c r="GHR41" s="99"/>
      <c r="GHS41" s="99"/>
      <c r="GHT41" s="99"/>
      <c r="GHU41" s="99"/>
      <c r="GHV41" s="99"/>
      <c r="GHW41" s="99"/>
      <c r="GHX41" s="99"/>
      <c r="GHY41" s="99"/>
      <c r="GHZ41" s="99"/>
      <c r="GIA41" s="99"/>
      <c r="GIB41" s="99"/>
      <c r="GIC41" s="99"/>
      <c r="GID41" s="99"/>
      <c r="GIE41" s="99"/>
      <c r="GIF41" s="99"/>
      <c r="GIG41" s="99"/>
      <c r="GIH41" s="99"/>
      <c r="GII41" s="99"/>
      <c r="GIJ41" s="99"/>
      <c r="GIK41" s="99"/>
      <c r="GIL41" s="99"/>
      <c r="GIM41" s="99"/>
      <c r="GIN41" s="99"/>
      <c r="GIO41" s="99"/>
      <c r="GIP41" s="99"/>
      <c r="GIQ41" s="99"/>
      <c r="GIR41" s="99"/>
      <c r="GIS41" s="99"/>
      <c r="GIT41" s="99"/>
      <c r="GIU41" s="99"/>
      <c r="GIV41" s="99"/>
      <c r="GIW41" s="99"/>
      <c r="GIX41" s="99"/>
      <c r="GIY41" s="99"/>
      <c r="GIZ41" s="99"/>
      <c r="GJA41" s="99"/>
      <c r="GJB41" s="99"/>
      <c r="GJC41" s="99"/>
      <c r="GJD41" s="99"/>
      <c r="GJE41" s="99"/>
      <c r="GJF41" s="99"/>
      <c r="GJG41" s="99"/>
      <c r="GJH41" s="99"/>
      <c r="GJI41" s="99"/>
      <c r="GJJ41" s="99"/>
      <c r="GJK41" s="99"/>
      <c r="GJL41" s="99"/>
      <c r="GJM41" s="99"/>
      <c r="GJN41" s="99"/>
      <c r="GJO41" s="99"/>
      <c r="GJP41" s="99"/>
      <c r="GJQ41" s="99"/>
      <c r="GJR41" s="99"/>
      <c r="GJS41" s="99"/>
      <c r="GJT41" s="99"/>
      <c r="GJU41" s="99"/>
      <c r="GJV41" s="99"/>
      <c r="GJW41" s="99"/>
      <c r="GJX41" s="99"/>
      <c r="GJY41" s="99"/>
      <c r="GJZ41" s="99"/>
      <c r="GKA41" s="99"/>
      <c r="GKB41" s="99"/>
      <c r="GKC41" s="99"/>
      <c r="GKD41" s="99"/>
      <c r="GKE41" s="99"/>
      <c r="GKF41" s="99"/>
      <c r="GKG41" s="99"/>
      <c r="GKH41" s="99"/>
      <c r="GKI41" s="99"/>
      <c r="GKJ41" s="99"/>
      <c r="GKK41" s="99"/>
      <c r="GKL41" s="99"/>
      <c r="GKM41" s="99"/>
      <c r="GKN41" s="99"/>
      <c r="GKO41" s="99"/>
      <c r="GKP41" s="99"/>
      <c r="GKQ41" s="99"/>
      <c r="GKR41" s="99"/>
      <c r="GKS41" s="99"/>
      <c r="GKT41" s="99"/>
      <c r="GKU41" s="99"/>
      <c r="GKV41" s="99"/>
      <c r="GKW41" s="99"/>
      <c r="GKX41" s="99"/>
      <c r="GKY41" s="99"/>
      <c r="GKZ41" s="99"/>
      <c r="GLA41" s="99"/>
      <c r="GLB41" s="99"/>
      <c r="GLC41" s="99"/>
      <c r="GLD41" s="99"/>
      <c r="GLE41" s="99"/>
      <c r="GLF41" s="99"/>
      <c r="GLG41" s="99"/>
      <c r="GLH41" s="99"/>
      <c r="GLI41" s="99"/>
      <c r="GLJ41" s="99"/>
      <c r="GLK41" s="99"/>
      <c r="GLL41" s="99"/>
      <c r="GLM41" s="99"/>
      <c r="GLN41" s="99"/>
      <c r="GLO41" s="99"/>
      <c r="GLP41" s="99"/>
      <c r="GLQ41" s="99"/>
      <c r="GLR41" s="99"/>
      <c r="GLS41" s="99"/>
      <c r="GLT41" s="99"/>
      <c r="GLU41" s="99"/>
      <c r="GLV41" s="99"/>
      <c r="GLW41" s="99"/>
      <c r="GLX41" s="99"/>
      <c r="GLY41" s="99"/>
      <c r="GLZ41" s="99"/>
      <c r="GMA41" s="99"/>
      <c r="GMB41" s="99"/>
      <c r="GMC41" s="99"/>
      <c r="GMD41" s="99"/>
      <c r="GME41" s="99"/>
      <c r="GMF41" s="99"/>
      <c r="GMG41" s="99"/>
      <c r="GMH41" s="99"/>
      <c r="GMI41" s="99"/>
      <c r="GMJ41" s="99"/>
      <c r="GMK41" s="99"/>
      <c r="GML41" s="99"/>
      <c r="GMM41" s="99"/>
      <c r="GMN41" s="99"/>
      <c r="GMO41" s="99"/>
      <c r="GMP41" s="99"/>
      <c r="GMQ41" s="99"/>
      <c r="GMR41" s="99"/>
      <c r="GMS41" s="99"/>
      <c r="GMT41" s="99"/>
      <c r="GMU41" s="99"/>
      <c r="GMV41" s="99"/>
      <c r="GMW41" s="99"/>
      <c r="GMX41" s="99"/>
      <c r="GMY41" s="99"/>
      <c r="GMZ41" s="99"/>
      <c r="GNA41" s="99"/>
      <c r="GNB41" s="99"/>
      <c r="GNC41" s="99"/>
      <c r="GND41" s="99"/>
      <c r="GNE41" s="99"/>
      <c r="GNF41" s="99"/>
      <c r="GNG41" s="99"/>
      <c r="GNH41" s="99"/>
      <c r="GNI41" s="99"/>
      <c r="GNJ41" s="99"/>
      <c r="GNK41" s="99"/>
      <c r="GNL41" s="99"/>
      <c r="GNM41" s="99"/>
      <c r="GNN41" s="99"/>
      <c r="GNO41" s="99"/>
      <c r="GNP41" s="99"/>
      <c r="GNQ41" s="99"/>
      <c r="GNR41" s="99"/>
      <c r="GNS41" s="99"/>
      <c r="GNT41" s="99"/>
      <c r="GNU41" s="99"/>
      <c r="GNV41" s="99"/>
      <c r="GNW41" s="99"/>
      <c r="GNX41" s="99"/>
      <c r="GNY41" s="99"/>
      <c r="GNZ41" s="99"/>
      <c r="GOA41" s="99"/>
      <c r="GOB41" s="99"/>
      <c r="GOC41" s="99"/>
      <c r="GOD41" s="99"/>
      <c r="GOE41" s="99"/>
      <c r="GOF41" s="99"/>
      <c r="GOG41" s="99"/>
      <c r="GOH41" s="99"/>
      <c r="GOI41" s="99"/>
      <c r="GOJ41" s="99"/>
      <c r="GOK41" s="99"/>
      <c r="GOL41" s="99"/>
      <c r="GOM41" s="99"/>
      <c r="GON41" s="99"/>
      <c r="GOO41" s="99"/>
      <c r="GOP41" s="99"/>
      <c r="GOQ41" s="99"/>
      <c r="GOR41" s="99"/>
      <c r="GOS41" s="99"/>
      <c r="GOT41" s="99"/>
      <c r="GOU41" s="99"/>
      <c r="GOV41" s="99"/>
      <c r="GOW41" s="99"/>
      <c r="GOX41" s="99"/>
      <c r="GOY41" s="99"/>
      <c r="GOZ41" s="99"/>
      <c r="GPA41" s="99"/>
      <c r="GPB41" s="99"/>
      <c r="GPC41" s="99"/>
      <c r="GPD41" s="99"/>
      <c r="GPE41" s="99"/>
      <c r="GPF41" s="99"/>
      <c r="GPG41" s="99"/>
      <c r="GPH41" s="99"/>
      <c r="GPI41" s="99"/>
      <c r="GPJ41" s="99"/>
      <c r="GPK41" s="99"/>
      <c r="GPL41" s="99"/>
      <c r="GPM41" s="99"/>
      <c r="GPN41" s="99"/>
      <c r="GPO41" s="99"/>
      <c r="GPP41" s="99"/>
      <c r="GPQ41" s="99"/>
      <c r="GPR41" s="99"/>
      <c r="GPS41" s="99"/>
      <c r="GPT41" s="99"/>
      <c r="GPU41" s="99"/>
      <c r="GPV41" s="99"/>
      <c r="GPW41" s="99"/>
      <c r="GPX41" s="99"/>
      <c r="GPY41" s="99"/>
      <c r="GPZ41" s="99"/>
      <c r="GQA41" s="99"/>
      <c r="GQB41" s="99"/>
      <c r="GQC41" s="99"/>
      <c r="GQD41" s="99"/>
      <c r="GQE41" s="99"/>
      <c r="GQF41" s="99"/>
      <c r="GQG41" s="99"/>
      <c r="GQH41" s="99"/>
      <c r="GQI41" s="99"/>
      <c r="GQJ41" s="99"/>
      <c r="GQK41" s="99"/>
      <c r="GQL41" s="99"/>
      <c r="GQM41" s="99"/>
      <c r="GQN41" s="99"/>
      <c r="GQO41" s="99"/>
      <c r="GQP41" s="99"/>
      <c r="GQQ41" s="99"/>
      <c r="GQR41" s="99"/>
      <c r="GQS41" s="99"/>
      <c r="GQT41" s="99"/>
      <c r="GQU41" s="99"/>
      <c r="GQV41" s="99"/>
      <c r="GQW41" s="99"/>
      <c r="GQX41" s="99"/>
      <c r="GQY41" s="99"/>
      <c r="GQZ41" s="99"/>
      <c r="GRA41" s="99"/>
      <c r="GRB41" s="99"/>
      <c r="GRC41" s="99"/>
      <c r="GRD41" s="99"/>
      <c r="GRE41" s="99"/>
      <c r="GRF41" s="99"/>
      <c r="GRG41" s="99"/>
      <c r="GRH41" s="99"/>
      <c r="GRI41" s="99"/>
      <c r="GRJ41" s="99"/>
      <c r="GRK41" s="99"/>
      <c r="GRL41" s="99"/>
      <c r="GRM41" s="99"/>
      <c r="GRN41" s="99"/>
      <c r="GRO41" s="99"/>
      <c r="GRP41" s="99"/>
      <c r="GRQ41" s="99"/>
      <c r="GRR41" s="99"/>
      <c r="GRS41" s="99"/>
      <c r="GRT41" s="99"/>
      <c r="GRU41" s="99"/>
      <c r="GRV41" s="99"/>
      <c r="GRW41" s="99"/>
      <c r="GRX41" s="99"/>
      <c r="GRY41" s="99"/>
      <c r="GRZ41" s="99"/>
      <c r="GSA41" s="99"/>
      <c r="GSB41" s="99"/>
      <c r="GSC41" s="99"/>
      <c r="GSD41" s="99"/>
      <c r="GSE41" s="99"/>
      <c r="GSF41" s="99"/>
      <c r="GSG41" s="99"/>
      <c r="GSH41" s="99"/>
      <c r="GSI41" s="99"/>
      <c r="GSJ41" s="99"/>
      <c r="GSK41" s="99"/>
      <c r="GSL41" s="99"/>
      <c r="GSM41" s="99"/>
      <c r="GSN41" s="99"/>
      <c r="GSO41" s="99"/>
      <c r="GSP41" s="99"/>
      <c r="GSQ41" s="99"/>
      <c r="GSR41" s="99"/>
      <c r="GSS41" s="99"/>
      <c r="GST41" s="99"/>
      <c r="GSU41" s="99"/>
      <c r="GSV41" s="99"/>
      <c r="GSW41" s="99"/>
      <c r="GSX41" s="99"/>
      <c r="GSY41" s="99"/>
      <c r="GSZ41" s="99"/>
      <c r="GTA41" s="99"/>
      <c r="GTB41" s="99"/>
      <c r="GTC41" s="99"/>
      <c r="GTD41" s="99"/>
      <c r="GTE41" s="99"/>
      <c r="GTF41" s="99"/>
      <c r="GTG41" s="99"/>
      <c r="GTH41" s="99"/>
      <c r="GTI41" s="99"/>
      <c r="GTJ41" s="99"/>
      <c r="GTK41" s="99"/>
      <c r="GTL41" s="99"/>
      <c r="GTM41" s="99"/>
      <c r="GTN41" s="99"/>
      <c r="GTO41" s="99"/>
      <c r="GTP41" s="99"/>
      <c r="GTQ41" s="99"/>
      <c r="GTR41" s="99"/>
      <c r="GTS41" s="99"/>
      <c r="GTT41" s="99"/>
      <c r="GTU41" s="99"/>
      <c r="GTV41" s="99"/>
      <c r="GTW41" s="99"/>
      <c r="GTX41" s="99"/>
      <c r="GTY41" s="99"/>
      <c r="GTZ41" s="99"/>
      <c r="GUA41" s="99"/>
      <c r="GUB41" s="99"/>
      <c r="GUC41" s="99"/>
      <c r="GUD41" s="99"/>
      <c r="GUE41" s="99"/>
      <c r="GUF41" s="99"/>
      <c r="GUG41" s="99"/>
      <c r="GUH41" s="99"/>
      <c r="GUI41" s="99"/>
      <c r="GUJ41" s="99"/>
      <c r="GUK41" s="99"/>
      <c r="GUL41" s="99"/>
      <c r="GUM41" s="99"/>
      <c r="GUN41" s="99"/>
      <c r="GUO41" s="99"/>
      <c r="GUP41" s="99"/>
      <c r="GUQ41" s="99"/>
      <c r="GUR41" s="99"/>
      <c r="GUS41" s="99"/>
      <c r="GUT41" s="99"/>
      <c r="GUU41" s="99"/>
      <c r="GUV41" s="99"/>
      <c r="GUW41" s="99"/>
      <c r="GUX41" s="99"/>
      <c r="GUY41" s="99"/>
      <c r="GUZ41" s="99"/>
      <c r="GVA41" s="99"/>
      <c r="GVB41" s="99"/>
      <c r="GVC41" s="99"/>
      <c r="GVD41" s="99"/>
      <c r="GVE41" s="99"/>
      <c r="GVF41" s="99"/>
      <c r="GVG41" s="99"/>
      <c r="GVH41" s="99"/>
      <c r="GVI41" s="99"/>
      <c r="GVJ41" s="99"/>
      <c r="GVK41" s="99"/>
      <c r="GVL41" s="99"/>
      <c r="GVM41" s="99"/>
      <c r="GVN41" s="99"/>
      <c r="GVO41" s="99"/>
      <c r="GVP41" s="99"/>
      <c r="GVQ41" s="99"/>
      <c r="GVR41" s="99"/>
      <c r="GVS41" s="99"/>
      <c r="GVT41" s="99"/>
      <c r="GVU41" s="99"/>
      <c r="GVV41" s="99"/>
      <c r="GVW41" s="99"/>
      <c r="GVX41" s="99"/>
      <c r="GVY41" s="99"/>
      <c r="GVZ41" s="99"/>
      <c r="GWA41" s="99"/>
      <c r="GWB41" s="99"/>
      <c r="GWC41" s="99"/>
      <c r="GWD41" s="99"/>
      <c r="GWE41" s="99"/>
      <c r="GWF41" s="99"/>
      <c r="GWG41" s="99"/>
      <c r="GWH41" s="99"/>
      <c r="GWI41" s="99"/>
      <c r="GWJ41" s="99"/>
      <c r="GWK41" s="99"/>
      <c r="GWL41" s="99"/>
      <c r="GWM41" s="99"/>
      <c r="GWN41" s="99"/>
      <c r="GWO41" s="99"/>
      <c r="GWP41" s="99"/>
      <c r="GWQ41" s="99"/>
      <c r="GWR41" s="99"/>
      <c r="GWS41" s="99"/>
      <c r="GWT41" s="99"/>
      <c r="GWU41" s="99"/>
      <c r="GWV41" s="99"/>
      <c r="GWW41" s="99"/>
      <c r="GWX41" s="99"/>
      <c r="GWY41" s="99"/>
      <c r="GWZ41" s="99"/>
      <c r="GXA41" s="99"/>
      <c r="GXB41" s="99"/>
      <c r="GXC41" s="99"/>
      <c r="GXD41" s="99"/>
      <c r="GXE41" s="99"/>
      <c r="GXF41" s="99"/>
      <c r="GXG41" s="99"/>
      <c r="GXH41" s="99"/>
      <c r="GXI41" s="99"/>
      <c r="GXJ41" s="99"/>
      <c r="GXK41" s="99"/>
      <c r="GXL41" s="99"/>
      <c r="GXM41" s="99"/>
      <c r="GXN41" s="99"/>
      <c r="GXO41" s="99"/>
      <c r="GXP41" s="99"/>
      <c r="GXQ41" s="99"/>
      <c r="GXR41" s="99"/>
      <c r="GXS41" s="99"/>
      <c r="GXT41" s="99"/>
      <c r="GXU41" s="99"/>
      <c r="GXV41" s="99"/>
      <c r="GXW41" s="99"/>
      <c r="GXX41" s="99"/>
      <c r="GXY41" s="99"/>
      <c r="GXZ41" s="99"/>
      <c r="GYA41" s="99"/>
      <c r="GYB41" s="99"/>
      <c r="GYC41" s="99"/>
      <c r="GYD41" s="99"/>
      <c r="GYE41" s="99"/>
      <c r="GYF41" s="99"/>
      <c r="GYG41" s="99"/>
      <c r="GYH41" s="99"/>
      <c r="GYI41" s="99"/>
      <c r="GYJ41" s="99"/>
      <c r="GYK41" s="99"/>
      <c r="GYL41" s="99"/>
      <c r="GYM41" s="99"/>
      <c r="GYN41" s="99"/>
      <c r="GYO41" s="99"/>
      <c r="GYP41" s="99"/>
      <c r="GYQ41" s="99"/>
      <c r="GYR41" s="99"/>
      <c r="GYS41" s="99"/>
      <c r="GYT41" s="99"/>
      <c r="GYU41" s="99"/>
      <c r="GYV41" s="99"/>
      <c r="GYW41" s="99"/>
      <c r="GYX41" s="99"/>
      <c r="GYY41" s="99"/>
      <c r="GYZ41" s="99"/>
      <c r="GZA41" s="99"/>
      <c r="GZB41" s="99"/>
      <c r="GZC41" s="99"/>
      <c r="GZD41" s="99"/>
      <c r="GZE41" s="99"/>
      <c r="GZF41" s="99"/>
      <c r="GZG41" s="99"/>
      <c r="GZH41" s="99"/>
      <c r="GZI41" s="99"/>
      <c r="GZJ41" s="99"/>
      <c r="GZK41" s="99"/>
      <c r="GZL41" s="99"/>
      <c r="GZM41" s="99"/>
      <c r="GZN41" s="99"/>
      <c r="GZO41" s="99"/>
      <c r="GZP41" s="99"/>
      <c r="GZQ41" s="99"/>
      <c r="GZR41" s="99"/>
      <c r="GZS41" s="99"/>
      <c r="GZT41" s="99"/>
      <c r="GZU41" s="99"/>
      <c r="GZV41" s="99"/>
      <c r="GZW41" s="99"/>
      <c r="GZX41" s="99"/>
      <c r="GZY41" s="99"/>
      <c r="GZZ41" s="99"/>
      <c r="HAA41" s="99"/>
      <c r="HAB41" s="99"/>
      <c r="HAC41" s="99"/>
      <c r="HAD41" s="99"/>
      <c r="HAE41" s="99"/>
      <c r="HAF41" s="99"/>
      <c r="HAG41" s="99"/>
      <c r="HAH41" s="99"/>
      <c r="HAI41" s="99"/>
      <c r="HAJ41" s="99"/>
      <c r="HAK41" s="99"/>
      <c r="HAL41" s="99"/>
      <c r="HAM41" s="99"/>
      <c r="HAN41" s="99"/>
      <c r="HAO41" s="99"/>
      <c r="HAP41" s="99"/>
      <c r="HAQ41" s="99"/>
      <c r="HAR41" s="99"/>
      <c r="HAS41" s="99"/>
      <c r="HAT41" s="99"/>
      <c r="HAU41" s="99"/>
      <c r="HAV41" s="99"/>
      <c r="HAW41" s="99"/>
      <c r="HAX41" s="99"/>
      <c r="HAY41" s="99"/>
      <c r="HAZ41" s="99"/>
      <c r="HBA41" s="99"/>
      <c r="HBB41" s="99"/>
      <c r="HBC41" s="99"/>
      <c r="HBD41" s="99"/>
      <c r="HBE41" s="99"/>
      <c r="HBF41" s="99"/>
      <c r="HBG41" s="99"/>
      <c r="HBH41" s="99"/>
      <c r="HBI41" s="99"/>
      <c r="HBJ41" s="99"/>
      <c r="HBK41" s="99"/>
      <c r="HBL41" s="99"/>
      <c r="HBM41" s="99"/>
      <c r="HBN41" s="99"/>
      <c r="HBO41" s="99"/>
      <c r="HBP41" s="99"/>
      <c r="HBQ41" s="99"/>
      <c r="HBR41" s="99"/>
      <c r="HBS41" s="99"/>
      <c r="HBT41" s="99"/>
      <c r="HBU41" s="99"/>
      <c r="HBV41" s="99"/>
      <c r="HBW41" s="99"/>
      <c r="HBX41" s="99"/>
      <c r="HBY41" s="99"/>
      <c r="HBZ41" s="99"/>
      <c r="HCA41" s="99"/>
      <c r="HCB41" s="99"/>
      <c r="HCC41" s="99"/>
      <c r="HCD41" s="99"/>
      <c r="HCE41" s="99"/>
      <c r="HCF41" s="99"/>
      <c r="HCG41" s="99"/>
      <c r="HCH41" s="99"/>
      <c r="HCI41" s="99"/>
      <c r="HCJ41" s="99"/>
      <c r="HCK41" s="99"/>
      <c r="HCL41" s="99"/>
      <c r="HCM41" s="99"/>
      <c r="HCN41" s="99"/>
      <c r="HCO41" s="99"/>
      <c r="HCP41" s="99"/>
      <c r="HCQ41" s="99"/>
      <c r="HCR41" s="99"/>
      <c r="HCS41" s="99"/>
      <c r="HCT41" s="99"/>
      <c r="HCU41" s="99"/>
      <c r="HCV41" s="99"/>
      <c r="HCW41" s="99"/>
      <c r="HCX41" s="99"/>
      <c r="HCY41" s="99"/>
      <c r="HCZ41" s="99"/>
      <c r="HDA41" s="99"/>
      <c r="HDB41" s="99"/>
      <c r="HDC41" s="99"/>
      <c r="HDD41" s="99"/>
      <c r="HDE41" s="99"/>
      <c r="HDF41" s="99"/>
      <c r="HDG41" s="99"/>
      <c r="HDH41" s="99"/>
      <c r="HDI41" s="99"/>
      <c r="HDJ41" s="99"/>
      <c r="HDK41" s="99"/>
      <c r="HDL41" s="99"/>
      <c r="HDM41" s="99"/>
      <c r="HDN41" s="99"/>
      <c r="HDO41" s="99"/>
      <c r="HDP41" s="99"/>
      <c r="HDQ41" s="99"/>
      <c r="HDR41" s="99"/>
      <c r="HDS41" s="99"/>
      <c r="HDT41" s="99"/>
      <c r="HDU41" s="99"/>
      <c r="HDV41" s="99"/>
      <c r="HDW41" s="99"/>
      <c r="HDX41" s="99"/>
      <c r="HDY41" s="99"/>
      <c r="HDZ41" s="99"/>
      <c r="HEA41" s="99"/>
      <c r="HEB41" s="99"/>
      <c r="HEC41" s="99"/>
      <c r="HED41" s="99"/>
      <c r="HEE41" s="99"/>
      <c r="HEF41" s="99"/>
      <c r="HEG41" s="99"/>
      <c r="HEH41" s="99"/>
      <c r="HEI41" s="99"/>
      <c r="HEJ41" s="99"/>
      <c r="HEK41" s="99"/>
      <c r="HEL41" s="99"/>
      <c r="HEM41" s="99"/>
      <c r="HEN41" s="99"/>
      <c r="HEO41" s="99"/>
      <c r="HEP41" s="99"/>
      <c r="HEQ41" s="99"/>
      <c r="HER41" s="99"/>
      <c r="HES41" s="99"/>
      <c r="HET41" s="99"/>
      <c r="HEU41" s="99"/>
      <c r="HEV41" s="99"/>
      <c r="HEW41" s="99"/>
      <c r="HEX41" s="99"/>
      <c r="HEY41" s="99"/>
      <c r="HEZ41" s="99"/>
      <c r="HFA41" s="99"/>
      <c r="HFB41" s="99"/>
      <c r="HFC41" s="99"/>
      <c r="HFD41" s="99"/>
      <c r="HFE41" s="99"/>
      <c r="HFF41" s="99"/>
      <c r="HFG41" s="99"/>
      <c r="HFH41" s="99"/>
      <c r="HFI41" s="99"/>
      <c r="HFJ41" s="99"/>
      <c r="HFK41" s="99"/>
      <c r="HFL41" s="99"/>
      <c r="HFM41" s="99"/>
      <c r="HFN41" s="99"/>
      <c r="HFO41" s="99"/>
      <c r="HFP41" s="99"/>
      <c r="HFQ41" s="99"/>
      <c r="HFR41" s="99"/>
      <c r="HFS41" s="99"/>
      <c r="HFT41" s="99"/>
      <c r="HFU41" s="99"/>
      <c r="HFV41" s="99"/>
      <c r="HFW41" s="99"/>
      <c r="HFX41" s="99"/>
      <c r="HFY41" s="99"/>
      <c r="HFZ41" s="99"/>
      <c r="HGA41" s="99"/>
      <c r="HGB41" s="99"/>
      <c r="HGC41" s="99"/>
      <c r="HGD41" s="99"/>
      <c r="HGE41" s="99"/>
      <c r="HGF41" s="99"/>
      <c r="HGG41" s="99"/>
      <c r="HGH41" s="99"/>
      <c r="HGI41" s="99"/>
      <c r="HGJ41" s="99"/>
      <c r="HGK41" s="99"/>
      <c r="HGL41" s="99"/>
      <c r="HGM41" s="99"/>
      <c r="HGN41" s="99"/>
      <c r="HGO41" s="99"/>
      <c r="HGP41" s="99"/>
      <c r="HGQ41" s="99"/>
      <c r="HGR41" s="99"/>
      <c r="HGS41" s="99"/>
      <c r="HGT41" s="99"/>
      <c r="HGU41" s="99"/>
      <c r="HGV41" s="99"/>
      <c r="HGW41" s="99"/>
      <c r="HGX41" s="99"/>
      <c r="HGY41" s="99"/>
      <c r="HGZ41" s="99"/>
      <c r="HHA41" s="99"/>
      <c r="HHB41" s="99"/>
      <c r="HHC41" s="99"/>
      <c r="HHD41" s="99"/>
      <c r="HHE41" s="99"/>
      <c r="HHF41" s="99"/>
      <c r="HHG41" s="99"/>
      <c r="HHH41" s="99"/>
      <c r="HHI41" s="99"/>
      <c r="HHJ41" s="99"/>
      <c r="HHK41" s="99"/>
      <c r="HHL41" s="99"/>
      <c r="HHM41" s="99"/>
      <c r="HHN41" s="99"/>
      <c r="HHO41" s="99"/>
      <c r="HHP41" s="99"/>
      <c r="HHQ41" s="99"/>
      <c r="HHR41" s="99"/>
      <c r="HHS41" s="99"/>
      <c r="HHT41" s="99"/>
      <c r="HHU41" s="99"/>
      <c r="HHV41" s="99"/>
      <c r="HHW41" s="99"/>
      <c r="HHX41" s="99"/>
      <c r="HHY41" s="99"/>
      <c r="HHZ41" s="99"/>
      <c r="HIA41" s="99"/>
      <c r="HIB41" s="99"/>
      <c r="HIC41" s="99"/>
      <c r="HID41" s="99"/>
      <c r="HIE41" s="99"/>
      <c r="HIF41" s="99"/>
      <c r="HIG41" s="99"/>
      <c r="HIH41" s="99"/>
      <c r="HII41" s="99"/>
      <c r="HIJ41" s="99"/>
      <c r="HIK41" s="99"/>
      <c r="HIL41" s="99"/>
      <c r="HIM41" s="99"/>
      <c r="HIN41" s="99"/>
      <c r="HIO41" s="99"/>
      <c r="HIP41" s="99"/>
      <c r="HIQ41" s="99"/>
      <c r="HIR41" s="99"/>
      <c r="HIS41" s="99"/>
      <c r="HIT41" s="99"/>
      <c r="HIU41" s="99"/>
      <c r="HIV41" s="99"/>
      <c r="HIW41" s="99"/>
      <c r="HIX41" s="99"/>
      <c r="HIY41" s="99"/>
      <c r="HIZ41" s="99"/>
      <c r="HJA41" s="99"/>
      <c r="HJB41" s="99"/>
      <c r="HJC41" s="99"/>
      <c r="HJD41" s="99"/>
      <c r="HJE41" s="99"/>
      <c r="HJF41" s="99"/>
      <c r="HJG41" s="99"/>
      <c r="HJH41" s="99"/>
      <c r="HJI41" s="99"/>
      <c r="HJJ41" s="99"/>
      <c r="HJK41" s="99"/>
      <c r="HJL41" s="99"/>
      <c r="HJM41" s="99"/>
      <c r="HJN41" s="99"/>
      <c r="HJO41" s="99"/>
      <c r="HJP41" s="99"/>
      <c r="HJQ41" s="99"/>
      <c r="HJR41" s="99"/>
      <c r="HJS41" s="99"/>
      <c r="HJT41" s="99"/>
      <c r="HJU41" s="99"/>
      <c r="HJV41" s="99"/>
      <c r="HJW41" s="99"/>
      <c r="HJX41" s="99"/>
      <c r="HJY41" s="99"/>
      <c r="HJZ41" s="99"/>
      <c r="HKA41" s="99"/>
      <c r="HKB41" s="99"/>
      <c r="HKC41" s="99"/>
      <c r="HKD41" s="99"/>
      <c r="HKE41" s="99"/>
      <c r="HKF41" s="99"/>
      <c r="HKG41" s="99"/>
      <c r="HKH41" s="99"/>
      <c r="HKI41" s="99"/>
      <c r="HKJ41" s="99"/>
      <c r="HKK41" s="99"/>
      <c r="HKL41" s="99"/>
      <c r="HKM41" s="99"/>
      <c r="HKN41" s="99"/>
      <c r="HKO41" s="99"/>
      <c r="HKP41" s="99"/>
      <c r="HKQ41" s="99"/>
      <c r="HKR41" s="99"/>
      <c r="HKS41" s="99"/>
      <c r="HKT41" s="99"/>
      <c r="HKU41" s="99"/>
      <c r="HKV41" s="99"/>
      <c r="HKW41" s="99"/>
      <c r="HKX41" s="99"/>
      <c r="HKY41" s="99"/>
      <c r="HKZ41" s="99"/>
      <c r="HLA41" s="99"/>
      <c r="HLB41" s="99"/>
      <c r="HLC41" s="99"/>
      <c r="HLD41" s="99"/>
      <c r="HLE41" s="99"/>
      <c r="HLF41" s="99"/>
      <c r="HLG41" s="99"/>
      <c r="HLH41" s="99"/>
      <c r="HLI41" s="99"/>
      <c r="HLJ41" s="99"/>
      <c r="HLK41" s="99"/>
      <c r="HLL41" s="99"/>
      <c r="HLM41" s="99"/>
      <c r="HLN41" s="99"/>
      <c r="HLO41" s="99"/>
      <c r="HLP41" s="99"/>
      <c r="HLQ41" s="99"/>
      <c r="HLR41" s="99"/>
      <c r="HLS41" s="99"/>
      <c r="HLT41" s="99"/>
      <c r="HLU41" s="99"/>
      <c r="HLV41" s="99"/>
      <c r="HLW41" s="99"/>
      <c r="HLX41" s="99"/>
      <c r="HLY41" s="99"/>
      <c r="HLZ41" s="99"/>
      <c r="HMA41" s="99"/>
      <c r="HMB41" s="99"/>
      <c r="HMC41" s="99"/>
      <c r="HMD41" s="99"/>
      <c r="HME41" s="99"/>
      <c r="HMF41" s="99"/>
      <c r="HMG41" s="99"/>
      <c r="HMH41" s="99"/>
      <c r="HMI41" s="99"/>
      <c r="HMJ41" s="99"/>
      <c r="HMK41" s="99"/>
      <c r="HML41" s="99"/>
      <c r="HMM41" s="99"/>
      <c r="HMN41" s="99"/>
      <c r="HMO41" s="99"/>
      <c r="HMP41" s="99"/>
      <c r="HMQ41" s="99"/>
      <c r="HMR41" s="99"/>
      <c r="HMS41" s="99"/>
      <c r="HMT41" s="99"/>
      <c r="HMU41" s="99"/>
      <c r="HMV41" s="99"/>
      <c r="HMW41" s="99"/>
      <c r="HMX41" s="99"/>
      <c r="HMY41" s="99"/>
      <c r="HMZ41" s="99"/>
      <c r="HNA41" s="99"/>
      <c r="HNB41" s="99"/>
      <c r="HNC41" s="99"/>
      <c r="HND41" s="99"/>
      <c r="HNE41" s="99"/>
      <c r="HNF41" s="99"/>
      <c r="HNG41" s="99"/>
      <c r="HNH41" s="99"/>
      <c r="HNI41" s="99"/>
      <c r="HNJ41" s="99"/>
      <c r="HNK41" s="99"/>
      <c r="HNL41" s="99"/>
      <c r="HNM41" s="99"/>
      <c r="HNN41" s="99"/>
      <c r="HNO41" s="99"/>
      <c r="HNP41" s="99"/>
      <c r="HNQ41" s="99"/>
      <c r="HNR41" s="99"/>
      <c r="HNS41" s="99"/>
      <c r="HNT41" s="99"/>
      <c r="HNU41" s="99"/>
      <c r="HNV41" s="99"/>
      <c r="HNW41" s="99"/>
      <c r="HNX41" s="99"/>
      <c r="HNY41" s="99"/>
      <c r="HNZ41" s="99"/>
      <c r="HOA41" s="99"/>
      <c r="HOB41" s="99"/>
      <c r="HOC41" s="99"/>
      <c r="HOD41" s="99"/>
      <c r="HOE41" s="99"/>
      <c r="HOF41" s="99"/>
      <c r="HOG41" s="99"/>
      <c r="HOH41" s="99"/>
      <c r="HOI41" s="99"/>
      <c r="HOJ41" s="99"/>
      <c r="HOK41" s="99"/>
      <c r="HOL41" s="99"/>
      <c r="HOM41" s="99"/>
      <c r="HON41" s="99"/>
      <c r="HOO41" s="99"/>
      <c r="HOP41" s="99"/>
      <c r="HOQ41" s="99"/>
      <c r="HOR41" s="99"/>
      <c r="HOS41" s="99"/>
      <c r="HOT41" s="99"/>
      <c r="HOU41" s="99"/>
      <c r="HOV41" s="99"/>
      <c r="HOW41" s="99"/>
      <c r="HOX41" s="99"/>
      <c r="HOY41" s="99"/>
      <c r="HOZ41" s="99"/>
      <c r="HPA41" s="99"/>
      <c r="HPB41" s="99"/>
      <c r="HPC41" s="99"/>
      <c r="HPD41" s="99"/>
      <c r="HPE41" s="99"/>
      <c r="HPF41" s="99"/>
      <c r="HPG41" s="99"/>
      <c r="HPH41" s="99"/>
      <c r="HPI41" s="99"/>
      <c r="HPJ41" s="99"/>
      <c r="HPK41" s="99"/>
      <c r="HPL41" s="99"/>
      <c r="HPM41" s="99"/>
      <c r="HPN41" s="99"/>
      <c r="HPO41" s="99"/>
      <c r="HPP41" s="99"/>
      <c r="HPQ41" s="99"/>
      <c r="HPR41" s="99"/>
      <c r="HPS41" s="99"/>
      <c r="HPT41" s="99"/>
      <c r="HPU41" s="99"/>
      <c r="HPV41" s="99"/>
      <c r="HPW41" s="99"/>
      <c r="HPX41" s="99"/>
      <c r="HPY41" s="99"/>
      <c r="HPZ41" s="99"/>
      <c r="HQA41" s="99"/>
      <c r="HQB41" s="99"/>
      <c r="HQC41" s="99"/>
      <c r="HQD41" s="99"/>
      <c r="HQE41" s="99"/>
      <c r="HQF41" s="99"/>
      <c r="HQG41" s="99"/>
      <c r="HQH41" s="99"/>
      <c r="HQI41" s="99"/>
      <c r="HQJ41" s="99"/>
      <c r="HQK41" s="99"/>
      <c r="HQL41" s="99"/>
      <c r="HQM41" s="99"/>
      <c r="HQN41" s="99"/>
      <c r="HQO41" s="99"/>
      <c r="HQP41" s="99"/>
      <c r="HQQ41" s="99"/>
      <c r="HQR41" s="99"/>
      <c r="HQS41" s="99"/>
      <c r="HQT41" s="99"/>
      <c r="HQU41" s="99"/>
      <c r="HQV41" s="99"/>
      <c r="HQW41" s="99"/>
      <c r="HQX41" s="99"/>
      <c r="HQY41" s="99"/>
      <c r="HQZ41" s="99"/>
      <c r="HRA41" s="99"/>
      <c r="HRB41" s="99"/>
      <c r="HRC41" s="99"/>
      <c r="HRD41" s="99"/>
      <c r="HRE41" s="99"/>
      <c r="HRF41" s="99"/>
      <c r="HRG41" s="99"/>
      <c r="HRH41" s="99"/>
      <c r="HRI41" s="99"/>
      <c r="HRJ41" s="99"/>
      <c r="HRK41" s="99"/>
      <c r="HRL41" s="99"/>
      <c r="HRM41" s="99"/>
      <c r="HRN41" s="99"/>
      <c r="HRO41" s="99"/>
      <c r="HRP41" s="99"/>
      <c r="HRQ41" s="99"/>
      <c r="HRR41" s="99"/>
      <c r="HRS41" s="99"/>
      <c r="HRT41" s="99"/>
      <c r="HRU41" s="99"/>
      <c r="HRV41" s="99"/>
      <c r="HRW41" s="99"/>
      <c r="HRX41" s="99"/>
      <c r="HRY41" s="99"/>
      <c r="HRZ41" s="99"/>
      <c r="HSA41" s="99"/>
      <c r="HSB41" s="99"/>
      <c r="HSC41" s="99"/>
      <c r="HSD41" s="99"/>
      <c r="HSE41" s="99"/>
      <c r="HSF41" s="99"/>
      <c r="HSG41" s="99"/>
      <c r="HSH41" s="99"/>
      <c r="HSI41" s="99"/>
      <c r="HSJ41" s="99"/>
      <c r="HSK41" s="99"/>
      <c r="HSL41" s="99"/>
      <c r="HSM41" s="99"/>
      <c r="HSN41" s="99"/>
      <c r="HSO41" s="99"/>
      <c r="HSP41" s="99"/>
      <c r="HSQ41" s="99"/>
      <c r="HSR41" s="99"/>
      <c r="HSS41" s="99"/>
      <c r="HST41" s="99"/>
      <c r="HSU41" s="99"/>
      <c r="HSV41" s="99"/>
      <c r="HSW41" s="99"/>
      <c r="HSX41" s="99"/>
      <c r="HSY41" s="99"/>
      <c r="HSZ41" s="99"/>
      <c r="HTA41" s="99"/>
      <c r="HTB41" s="99"/>
      <c r="HTC41" s="99"/>
      <c r="HTD41" s="99"/>
      <c r="HTE41" s="99"/>
      <c r="HTF41" s="99"/>
      <c r="HTG41" s="99"/>
      <c r="HTH41" s="99"/>
      <c r="HTI41" s="99"/>
      <c r="HTJ41" s="99"/>
      <c r="HTK41" s="99"/>
      <c r="HTL41" s="99"/>
      <c r="HTM41" s="99"/>
      <c r="HTN41" s="99"/>
      <c r="HTO41" s="99"/>
      <c r="HTP41" s="99"/>
      <c r="HTQ41" s="99"/>
      <c r="HTR41" s="99"/>
      <c r="HTS41" s="99"/>
      <c r="HTT41" s="99"/>
      <c r="HTU41" s="99"/>
      <c r="HTV41" s="99"/>
      <c r="HTW41" s="99"/>
      <c r="HTX41" s="99"/>
      <c r="HTY41" s="99"/>
      <c r="HTZ41" s="99"/>
      <c r="HUA41" s="99"/>
      <c r="HUB41" s="99"/>
      <c r="HUC41" s="99"/>
      <c r="HUD41" s="99"/>
      <c r="HUE41" s="99"/>
      <c r="HUF41" s="99"/>
      <c r="HUG41" s="99"/>
      <c r="HUH41" s="99"/>
      <c r="HUI41" s="99"/>
      <c r="HUJ41" s="99"/>
      <c r="HUK41" s="99"/>
      <c r="HUL41" s="99"/>
      <c r="HUM41" s="99"/>
      <c r="HUN41" s="99"/>
      <c r="HUO41" s="99"/>
      <c r="HUP41" s="99"/>
      <c r="HUQ41" s="99"/>
      <c r="HUR41" s="99"/>
      <c r="HUS41" s="99"/>
      <c r="HUT41" s="99"/>
      <c r="HUU41" s="99"/>
      <c r="HUV41" s="99"/>
      <c r="HUW41" s="99"/>
      <c r="HUX41" s="99"/>
      <c r="HUY41" s="99"/>
      <c r="HUZ41" s="99"/>
      <c r="HVA41" s="99"/>
      <c r="HVB41" s="99"/>
      <c r="HVC41" s="99"/>
      <c r="HVD41" s="99"/>
      <c r="HVE41" s="99"/>
      <c r="HVF41" s="99"/>
      <c r="HVG41" s="99"/>
      <c r="HVH41" s="99"/>
      <c r="HVI41" s="99"/>
      <c r="HVJ41" s="99"/>
      <c r="HVK41" s="99"/>
      <c r="HVL41" s="99"/>
      <c r="HVM41" s="99"/>
      <c r="HVN41" s="99"/>
      <c r="HVO41" s="99"/>
      <c r="HVP41" s="99"/>
      <c r="HVQ41" s="99"/>
      <c r="HVR41" s="99"/>
      <c r="HVS41" s="99"/>
      <c r="HVT41" s="99"/>
      <c r="HVU41" s="99"/>
      <c r="HVV41" s="99"/>
      <c r="HVW41" s="99"/>
      <c r="HVX41" s="99"/>
      <c r="HVY41" s="99"/>
      <c r="HVZ41" s="99"/>
      <c r="HWA41" s="99"/>
      <c r="HWB41" s="99"/>
      <c r="HWC41" s="99"/>
      <c r="HWD41" s="99"/>
      <c r="HWE41" s="99"/>
      <c r="HWF41" s="99"/>
      <c r="HWG41" s="99"/>
      <c r="HWH41" s="99"/>
      <c r="HWI41" s="99"/>
      <c r="HWJ41" s="99"/>
      <c r="HWK41" s="99"/>
      <c r="HWL41" s="99"/>
      <c r="HWM41" s="99"/>
      <c r="HWN41" s="99"/>
      <c r="HWO41" s="99"/>
      <c r="HWP41" s="99"/>
      <c r="HWQ41" s="99"/>
      <c r="HWR41" s="99"/>
      <c r="HWS41" s="99"/>
      <c r="HWT41" s="99"/>
      <c r="HWU41" s="99"/>
      <c r="HWV41" s="99"/>
      <c r="HWW41" s="99"/>
      <c r="HWX41" s="99"/>
      <c r="HWY41" s="99"/>
      <c r="HWZ41" s="99"/>
      <c r="HXA41" s="99"/>
      <c r="HXB41" s="99"/>
      <c r="HXC41" s="99"/>
      <c r="HXD41" s="99"/>
      <c r="HXE41" s="99"/>
      <c r="HXF41" s="99"/>
      <c r="HXG41" s="99"/>
      <c r="HXH41" s="99"/>
      <c r="HXI41" s="99"/>
      <c r="HXJ41" s="99"/>
      <c r="HXK41" s="99"/>
      <c r="HXL41" s="99"/>
      <c r="HXM41" s="99"/>
      <c r="HXN41" s="99"/>
      <c r="HXO41" s="99"/>
      <c r="HXP41" s="99"/>
      <c r="HXQ41" s="99"/>
      <c r="HXR41" s="99"/>
      <c r="HXS41" s="99"/>
      <c r="HXT41" s="99"/>
      <c r="HXU41" s="99"/>
      <c r="HXV41" s="99"/>
      <c r="HXW41" s="99"/>
      <c r="HXX41" s="99"/>
      <c r="HXY41" s="99"/>
      <c r="HXZ41" s="99"/>
      <c r="HYA41" s="99"/>
      <c r="HYB41" s="99"/>
      <c r="HYC41" s="99"/>
      <c r="HYD41" s="99"/>
      <c r="HYE41" s="99"/>
      <c r="HYF41" s="99"/>
      <c r="HYG41" s="99"/>
      <c r="HYH41" s="99"/>
      <c r="HYI41" s="99"/>
      <c r="HYJ41" s="99"/>
      <c r="HYK41" s="99"/>
      <c r="HYL41" s="99"/>
      <c r="HYM41" s="99"/>
      <c r="HYN41" s="99"/>
      <c r="HYO41" s="99"/>
      <c r="HYP41" s="99"/>
      <c r="HYQ41" s="99"/>
      <c r="HYR41" s="99"/>
      <c r="HYS41" s="99"/>
      <c r="HYT41" s="99"/>
      <c r="HYU41" s="99"/>
      <c r="HYV41" s="99"/>
      <c r="HYW41" s="99"/>
      <c r="HYX41" s="99"/>
      <c r="HYY41" s="99"/>
      <c r="HYZ41" s="99"/>
      <c r="HZA41" s="99"/>
      <c r="HZB41" s="99"/>
      <c r="HZC41" s="99"/>
      <c r="HZD41" s="99"/>
      <c r="HZE41" s="99"/>
      <c r="HZF41" s="99"/>
      <c r="HZG41" s="99"/>
      <c r="HZH41" s="99"/>
      <c r="HZI41" s="99"/>
      <c r="HZJ41" s="99"/>
      <c r="HZK41" s="99"/>
      <c r="HZL41" s="99"/>
      <c r="HZM41" s="99"/>
      <c r="HZN41" s="99"/>
      <c r="HZO41" s="99"/>
      <c r="HZP41" s="99"/>
      <c r="HZQ41" s="99"/>
      <c r="HZR41" s="99"/>
      <c r="HZS41" s="99"/>
      <c r="HZT41" s="99"/>
      <c r="HZU41" s="99"/>
      <c r="HZV41" s="99"/>
      <c r="HZW41" s="99"/>
      <c r="HZX41" s="99"/>
      <c r="HZY41" s="99"/>
      <c r="HZZ41" s="99"/>
      <c r="IAA41" s="99"/>
      <c r="IAB41" s="99"/>
      <c r="IAC41" s="99"/>
      <c r="IAD41" s="99"/>
      <c r="IAE41" s="99"/>
      <c r="IAF41" s="99"/>
      <c r="IAG41" s="99"/>
      <c r="IAH41" s="99"/>
      <c r="IAI41" s="99"/>
      <c r="IAJ41" s="99"/>
      <c r="IAK41" s="99"/>
      <c r="IAL41" s="99"/>
      <c r="IAM41" s="99"/>
      <c r="IAN41" s="99"/>
      <c r="IAO41" s="99"/>
      <c r="IAP41" s="99"/>
      <c r="IAQ41" s="99"/>
      <c r="IAR41" s="99"/>
      <c r="IAS41" s="99"/>
      <c r="IAT41" s="99"/>
      <c r="IAU41" s="99"/>
      <c r="IAV41" s="99"/>
      <c r="IAW41" s="99"/>
      <c r="IAX41" s="99"/>
      <c r="IAY41" s="99"/>
      <c r="IAZ41" s="99"/>
      <c r="IBA41" s="99"/>
      <c r="IBB41" s="99"/>
      <c r="IBC41" s="99"/>
      <c r="IBD41" s="99"/>
      <c r="IBE41" s="99"/>
      <c r="IBF41" s="99"/>
      <c r="IBG41" s="99"/>
      <c r="IBH41" s="99"/>
      <c r="IBI41" s="99"/>
      <c r="IBJ41" s="99"/>
      <c r="IBK41" s="99"/>
      <c r="IBL41" s="99"/>
      <c r="IBM41" s="99"/>
      <c r="IBN41" s="99"/>
      <c r="IBO41" s="99"/>
      <c r="IBP41" s="99"/>
      <c r="IBQ41" s="99"/>
      <c r="IBR41" s="99"/>
      <c r="IBS41" s="99"/>
      <c r="IBT41" s="99"/>
      <c r="IBU41" s="99"/>
      <c r="IBV41" s="99"/>
      <c r="IBW41" s="99"/>
      <c r="IBX41" s="99"/>
      <c r="IBY41" s="99"/>
      <c r="IBZ41" s="99"/>
      <c r="ICA41" s="99"/>
      <c r="ICB41" s="99"/>
      <c r="ICC41" s="99"/>
      <c r="ICD41" s="99"/>
      <c r="ICE41" s="99"/>
      <c r="ICF41" s="99"/>
      <c r="ICG41" s="99"/>
      <c r="ICH41" s="99"/>
      <c r="ICI41" s="99"/>
      <c r="ICJ41" s="99"/>
      <c r="ICK41" s="99"/>
      <c r="ICL41" s="99"/>
      <c r="ICM41" s="99"/>
      <c r="ICN41" s="99"/>
      <c r="ICO41" s="99"/>
      <c r="ICP41" s="99"/>
      <c r="ICQ41" s="99"/>
      <c r="ICR41" s="99"/>
      <c r="ICS41" s="99"/>
      <c r="ICT41" s="99"/>
      <c r="ICU41" s="99"/>
      <c r="ICV41" s="99"/>
      <c r="ICW41" s="99"/>
      <c r="ICX41" s="99"/>
      <c r="ICY41" s="99"/>
      <c r="ICZ41" s="99"/>
      <c r="IDA41" s="99"/>
      <c r="IDB41" s="99"/>
      <c r="IDC41" s="99"/>
      <c r="IDD41" s="99"/>
      <c r="IDE41" s="99"/>
      <c r="IDF41" s="99"/>
      <c r="IDG41" s="99"/>
      <c r="IDH41" s="99"/>
      <c r="IDI41" s="99"/>
      <c r="IDJ41" s="99"/>
      <c r="IDK41" s="99"/>
      <c r="IDL41" s="99"/>
      <c r="IDM41" s="99"/>
      <c r="IDN41" s="99"/>
      <c r="IDO41" s="99"/>
      <c r="IDP41" s="99"/>
      <c r="IDQ41" s="99"/>
      <c r="IDR41" s="99"/>
      <c r="IDS41" s="99"/>
      <c r="IDT41" s="99"/>
      <c r="IDU41" s="99"/>
      <c r="IDV41" s="99"/>
      <c r="IDW41" s="99"/>
      <c r="IDX41" s="99"/>
      <c r="IDY41" s="99"/>
      <c r="IDZ41" s="99"/>
      <c r="IEA41" s="99"/>
      <c r="IEB41" s="99"/>
      <c r="IEC41" s="99"/>
      <c r="IED41" s="99"/>
      <c r="IEE41" s="99"/>
      <c r="IEF41" s="99"/>
      <c r="IEG41" s="99"/>
      <c r="IEH41" s="99"/>
      <c r="IEI41" s="99"/>
      <c r="IEJ41" s="99"/>
      <c r="IEK41" s="99"/>
      <c r="IEL41" s="99"/>
      <c r="IEM41" s="99"/>
      <c r="IEN41" s="99"/>
      <c r="IEO41" s="99"/>
      <c r="IEP41" s="99"/>
      <c r="IEQ41" s="99"/>
      <c r="IER41" s="99"/>
      <c r="IES41" s="99"/>
      <c r="IET41" s="99"/>
      <c r="IEU41" s="99"/>
      <c r="IEV41" s="99"/>
      <c r="IEW41" s="99"/>
      <c r="IEX41" s="99"/>
      <c r="IEY41" s="99"/>
      <c r="IEZ41" s="99"/>
      <c r="IFA41" s="99"/>
      <c r="IFB41" s="99"/>
      <c r="IFC41" s="99"/>
      <c r="IFD41" s="99"/>
      <c r="IFE41" s="99"/>
      <c r="IFF41" s="99"/>
      <c r="IFG41" s="99"/>
      <c r="IFH41" s="99"/>
      <c r="IFI41" s="99"/>
      <c r="IFJ41" s="99"/>
      <c r="IFK41" s="99"/>
      <c r="IFL41" s="99"/>
      <c r="IFM41" s="99"/>
      <c r="IFN41" s="99"/>
      <c r="IFO41" s="99"/>
      <c r="IFP41" s="99"/>
      <c r="IFQ41" s="99"/>
      <c r="IFR41" s="99"/>
      <c r="IFS41" s="99"/>
      <c r="IFT41" s="99"/>
      <c r="IFU41" s="99"/>
      <c r="IFV41" s="99"/>
      <c r="IFW41" s="99"/>
      <c r="IFX41" s="99"/>
      <c r="IFY41" s="99"/>
      <c r="IFZ41" s="99"/>
      <c r="IGA41" s="99"/>
      <c r="IGB41" s="99"/>
      <c r="IGC41" s="99"/>
      <c r="IGD41" s="99"/>
      <c r="IGE41" s="99"/>
      <c r="IGF41" s="99"/>
      <c r="IGG41" s="99"/>
      <c r="IGH41" s="99"/>
      <c r="IGI41" s="99"/>
      <c r="IGJ41" s="99"/>
      <c r="IGK41" s="99"/>
      <c r="IGL41" s="99"/>
      <c r="IGM41" s="99"/>
      <c r="IGN41" s="99"/>
      <c r="IGO41" s="99"/>
      <c r="IGP41" s="99"/>
      <c r="IGQ41" s="99"/>
      <c r="IGR41" s="99"/>
      <c r="IGS41" s="99"/>
      <c r="IGT41" s="99"/>
      <c r="IGU41" s="99"/>
      <c r="IGV41" s="99"/>
      <c r="IGW41" s="99"/>
      <c r="IGX41" s="99"/>
      <c r="IGY41" s="99"/>
      <c r="IGZ41" s="99"/>
      <c r="IHA41" s="99"/>
      <c r="IHB41" s="99"/>
      <c r="IHC41" s="99"/>
      <c r="IHD41" s="99"/>
      <c r="IHE41" s="99"/>
      <c r="IHF41" s="99"/>
      <c r="IHG41" s="99"/>
      <c r="IHH41" s="99"/>
      <c r="IHI41" s="99"/>
      <c r="IHJ41" s="99"/>
      <c r="IHK41" s="99"/>
      <c r="IHL41" s="99"/>
      <c r="IHM41" s="99"/>
      <c r="IHN41" s="99"/>
      <c r="IHO41" s="99"/>
      <c r="IHP41" s="99"/>
      <c r="IHQ41" s="99"/>
      <c r="IHR41" s="99"/>
      <c r="IHS41" s="99"/>
      <c r="IHT41" s="99"/>
      <c r="IHU41" s="99"/>
      <c r="IHV41" s="99"/>
      <c r="IHW41" s="99"/>
      <c r="IHX41" s="99"/>
      <c r="IHY41" s="99"/>
      <c r="IHZ41" s="99"/>
      <c r="IIA41" s="99"/>
      <c r="IIB41" s="99"/>
      <c r="IIC41" s="99"/>
      <c r="IID41" s="99"/>
      <c r="IIE41" s="99"/>
      <c r="IIF41" s="99"/>
      <c r="IIG41" s="99"/>
      <c r="IIH41" s="99"/>
      <c r="III41" s="99"/>
      <c r="IIJ41" s="99"/>
      <c r="IIK41" s="99"/>
      <c r="IIL41" s="99"/>
      <c r="IIM41" s="99"/>
      <c r="IIN41" s="99"/>
      <c r="IIO41" s="99"/>
      <c r="IIP41" s="99"/>
      <c r="IIQ41" s="99"/>
      <c r="IIR41" s="99"/>
      <c r="IIS41" s="99"/>
      <c r="IIT41" s="99"/>
      <c r="IIU41" s="99"/>
      <c r="IIV41" s="99"/>
      <c r="IIW41" s="99"/>
      <c r="IIX41" s="99"/>
      <c r="IIY41" s="99"/>
      <c r="IIZ41" s="99"/>
      <c r="IJA41" s="99"/>
      <c r="IJB41" s="99"/>
      <c r="IJC41" s="99"/>
      <c r="IJD41" s="99"/>
      <c r="IJE41" s="99"/>
      <c r="IJF41" s="99"/>
      <c r="IJG41" s="99"/>
      <c r="IJH41" s="99"/>
      <c r="IJI41" s="99"/>
      <c r="IJJ41" s="99"/>
      <c r="IJK41" s="99"/>
      <c r="IJL41" s="99"/>
      <c r="IJM41" s="99"/>
      <c r="IJN41" s="99"/>
      <c r="IJO41" s="99"/>
      <c r="IJP41" s="99"/>
      <c r="IJQ41" s="99"/>
      <c r="IJR41" s="99"/>
      <c r="IJS41" s="99"/>
      <c r="IJT41" s="99"/>
      <c r="IJU41" s="99"/>
      <c r="IJV41" s="99"/>
      <c r="IJW41" s="99"/>
      <c r="IJX41" s="99"/>
      <c r="IJY41" s="99"/>
      <c r="IJZ41" s="99"/>
      <c r="IKA41" s="99"/>
      <c r="IKB41" s="99"/>
      <c r="IKC41" s="99"/>
      <c r="IKD41" s="99"/>
      <c r="IKE41" s="99"/>
      <c r="IKF41" s="99"/>
      <c r="IKG41" s="99"/>
      <c r="IKH41" s="99"/>
      <c r="IKI41" s="99"/>
      <c r="IKJ41" s="99"/>
      <c r="IKK41" s="99"/>
      <c r="IKL41" s="99"/>
      <c r="IKM41" s="99"/>
      <c r="IKN41" s="99"/>
      <c r="IKO41" s="99"/>
      <c r="IKP41" s="99"/>
      <c r="IKQ41" s="99"/>
      <c r="IKR41" s="99"/>
      <c r="IKS41" s="99"/>
      <c r="IKT41" s="99"/>
      <c r="IKU41" s="99"/>
      <c r="IKV41" s="99"/>
      <c r="IKW41" s="99"/>
      <c r="IKX41" s="99"/>
      <c r="IKY41" s="99"/>
      <c r="IKZ41" s="99"/>
      <c r="ILA41" s="99"/>
      <c r="ILB41" s="99"/>
      <c r="ILC41" s="99"/>
      <c r="ILD41" s="99"/>
      <c r="ILE41" s="99"/>
      <c r="ILF41" s="99"/>
      <c r="ILG41" s="99"/>
      <c r="ILH41" s="99"/>
      <c r="ILI41" s="99"/>
      <c r="ILJ41" s="99"/>
      <c r="ILK41" s="99"/>
      <c r="ILL41" s="99"/>
      <c r="ILM41" s="99"/>
      <c r="ILN41" s="99"/>
      <c r="ILO41" s="99"/>
      <c r="ILP41" s="99"/>
      <c r="ILQ41" s="99"/>
      <c r="ILR41" s="99"/>
      <c r="ILS41" s="99"/>
      <c r="ILT41" s="99"/>
      <c r="ILU41" s="99"/>
      <c r="ILV41" s="99"/>
      <c r="ILW41" s="99"/>
      <c r="ILX41" s="99"/>
      <c r="ILY41" s="99"/>
      <c r="ILZ41" s="99"/>
      <c r="IMA41" s="99"/>
      <c r="IMB41" s="99"/>
      <c r="IMC41" s="99"/>
      <c r="IMD41" s="99"/>
      <c r="IME41" s="99"/>
      <c r="IMF41" s="99"/>
      <c r="IMG41" s="99"/>
      <c r="IMH41" s="99"/>
      <c r="IMI41" s="99"/>
      <c r="IMJ41" s="99"/>
      <c r="IMK41" s="99"/>
      <c r="IML41" s="99"/>
      <c r="IMM41" s="99"/>
      <c r="IMN41" s="99"/>
      <c r="IMO41" s="99"/>
      <c r="IMP41" s="99"/>
      <c r="IMQ41" s="99"/>
      <c r="IMR41" s="99"/>
      <c r="IMS41" s="99"/>
      <c r="IMT41" s="99"/>
      <c r="IMU41" s="99"/>
      <c r="IMV41" s="99"/>
      <c r="IMW41" s="99"/>
      <c r="IMX41" s="99"/>
      <c r="IMY41" s="99"/>
      <c r="IMZ41" s="99"/>
      <c r="INA41" s="99"/>
      <c r="INB41" s="99"/>
      <c r="INC41" s="99"/>
      <c r="IND41" s="99"/>
      <c r="INE41" s="99"/>
      <c r="INF41" s="99"/>
      <c r="ING41" s="99"/>
      <c r="INH41" s="99"/>
      <c r="INI41" s="99"/>
      <c r="INJ41" s="99"/>
      <c r="INK41" s="99"/>
      <c r="INL41" s="99"/>
      <c r="INM41" s="99"/>
      <c r="INN41" s="99"/>
      <c r="INO41" s="99"/>
      <c r="INP41" s="99"/>
      <c r="INQ41" s="99"/>
      <c r="INR41" s="99"/>
      <c r="INS41" s="99"/>
      <c r="INT41" s="99"/>
      <c r="INU41" s="99"/>
      <c r="INV41" s="99"/>
      <c r="INW41" s="99"/>
      <c r="INX41" s="99"/>
      <c r="INY41" s="99"/>
      <c r="INZ41" s="99"/>
      <c r="IOA41" s="99"/>
      <c r="IOB41" s="99"/>
      <c r="IOC41" s="99"/>
      <c r="IOD41" s="99"/>
      <c r="IOE41" s="99"/>
      <c r="IOF41" s="99"/>
      <c r="IOG41" s="99"/>
      <c r="IOH41" s="99"/>
      <c r="IOI41" s="99"/>
      <c r="IOJ41" s="99"/>
      <c r="IOK41" s="99"/>
      <c r="IOL41" s="99"/>
      <c r="IOM41" s="99"/>
      <c r="ION41" s="99"/>
      <c r="IOO41" s="99"/>
      <c r="IOP41" s="99"/>
      <c r="IOQ41" s="99"/>
      <c r="IOR41" s="99"/>
      <c r="IOS41" s="99"/>
      <c r="IOT41" s="99"/>
      <c r="IOU41" s="99"/>
      <c r="IOV41" s="99"/>
      <c r="IOW41" s="99"/>
      <c r="IOX41" s="99"/>
      <c r="IOY41" s="99"/>
      <c r="IOZ41" s="99"/>
      <c r="IPA41" s="99"/>
      <c r="IPB41" s="99"/>
      <c r="IPC41" s="99"/>
      <c r="IPD41" s="99"/>
      <c r="IPE41" s="99"/>
      <c r="IPF41" s="99"/>
      <c r="IPG41" s="99"/>
      <c r="IPH41" s="99"/>
      <c r="IPI41" s="99"/>
      <c r="IPJ41" s="99"/>
      <c r="IPK41" s="99"/>
      <c r="IPL41" s="99"/>
      <c r="IPM41" s="99"/>
      <c r="IPN41" s="99"/>
      <c r="IPO41" s="99"/>
      <c r="IPP41" s="99"/>
      <c r="IPQ41" s="99"/>
      <c r="IPR41" s="99"/>
      <c r="IPS41" s="99"/>
      <c r="IPT41" s="99"/>
      <c r="IPU41" s="99"/>
      <c r="IPV41" s="99"/>
      <c r="IPW41" s="99"/>
      <c r="IPX41" s="99"/>
      <c r="IPY41" s="99"/>
      <c r="IPZ41" s="99"/>
      <c r="IQA41" s="99"/>
      <c r="IQB41" s="99"/>
      <c r="IQC41" s="99"/>
      <c r="IQD41" s="99"/>
      <c r="IQE41" s="99"/>
      <c r="IQF41" s="99"/>
      <c r="IQG41" s="99"/>
      <c r="IQH41" s="99"/>
      <c r="IQI41" s="99"/>
      <c r="IQJ41" s="99"/>
      <c r="IQK41" s="99"/>
      <c r="IQL41" s="99"/>
      <c r="IQM41" s="99"/>
      <c r="IQN41" s="99"/>
      <c r="IQO41" s="99"/>
      <c r="IQP41" s="99"/>
      <c r="IQQ41" s="99"/>
      <c r="IQR41" s="99"/>
      <c r="IQS41" s="99"/>
      <c r="IQT41" s="99"/>
      <c r="IQU41" s="99"/>
      <c r="IQV41" s="99"/>
      <c r="IQW41" s="99"/>
      <c r="IQX41" s="99"/>
      <c r="IQY41" s="99"/>
      <c r="IQZ41" s="99"/>
      <c r="IRA41" s="99"/>
      <c r="IRB41" s="99"/>
      <c r="IRC41" s="99"/>
      <c r="IRD41" s="99"/>
      <c r="IRE41" s="99"/>
      <c r="IRF41" s="99"/>
      <c r="IRG41" s="99"/>
      <c r="IRH41" s="99"/>
      <c r="IRI41" s="99"/>
      <c r="IRJ41" s="99"/>
      <c r="IRK41" s="99"/>
      <c r="IRL41" s="99"/>
      <c r="IRM41" s="99"/>
      <c r="IRN41" s="99"/>
      <c r="IRO41" s="99"/>
      <c r="IRP41" s="99"/>
      <c r="IRQ41" s="99"/>
      <c r="IRR41" s="99"/>
      <c r="IRS41" s="99"/>
      <c r="IRT41" s="99"/>
      <c r="IRU41" s="99"/>
      <c r="IRV41" s="99"/>
      <c r="IRW41" s="99"/>
      <c r="IRX41" s="99"/>
      <c r="IRY41" s="99"/>
      <c r="IRZ41" s="99"/>
      <c r="ISA41" s="99"/>
      <c r="ISB41" s="99"/>
      <c r="ISC41" s="99"/>
      <c r="ISD41" s="99"/>
      <c r="ISE41" s="99"/>
      <c r="ISF41" s="99"/>
      <c r="ISG41" s="99"/>
      <c r="ISH41" s="99"/>
      <c r="ISI41" s="99"/>
      <c r="ISJ41" s="99"/>
      <c r="ISK41" s="99"/>
      <c r="ISL41" s="99"/>
      <c r="ISM41" s="99"/>
      <c r="ISN41" s="99"/>
      <c r="ISO41" s="99"/>
      <c r="ISP41" s="99"/>
      <c r="ISQ41" s="99"/>
      <c r="ISR41" s="99"/>
      <c r="ISS41" s="99"/>
      <c r="IST41" s="99"/>
      <c r="ISU41" s="99"/>
      <c r="ISV41" s="99"/>
      <c r="ISW41" s="99"/>
      <c r="ISX41" s="99"/>
      <c r="ISY41" s="99"/>
      <c r="ISZ41" s="99"/>
      <c r="ITA41" s="99"/>
      <c r="ITB41" s="99"/>
      <c r="ITC41" s="99"/>
      <c r="ITD41" s="99"/>
      <c r="ITE41" s="99"/>
      <c r="ITF41" s="99"/>
      <c r="ITG41" s="99"/>
      <c r="ITH41" s="99"/>
      <c r="ITI41" s="99"/>
      <c r="ITJ41" s="99"/>
      <c r="ITK41" s="99"/>
      <c r="ITL41" s="99"/>
      <c r="ITM41" s="99"/>
      <c r="ITN41" s="99"/>
      <c r="ITO41" s="99"/>
      <c r="ITP41" s="99"/>
      <c r="ITQ41" s="99"/>
      <c r="ITR41" s="99"/>
      <c r="ITS41" s="99"/>
      <c r="ITT41" s="99"/>
      <c r="ITU41" s="99"/>
      <c r="ITV41" s="99"/>
      <c r="ITW41" s="99"/>
      <c r="ITX41" s="99"/>
      <c r="ITY41" s="99"/>
      <c r="ITZ41" s="99"/>
      <c r="IUA41" s="99"/>
      <c r="IUB41" s="99"/>
      <c r="IUC41" s="99"/>
      <c r="IUD41" s="99"/>
      <c r="IUE41" s="99"/>
      <c r="IUF41" s="99"/>
      <c r="IUG41" s="99"/>
      <c r="IUH41" s="99"/>
      <c r="IUI41" s="99"/>
      <c r="IUJ41" s="99"/>
      <c r="IUK41" s="99"/>
      <c r="IUL41" s="99"/>
      <c r="IUM41" s="99"/>
      <c r="IUN41" s="99"/>
      <c r="IUO41" s="99"/>
      <c r="IUP41" s="99"/>
      <c r="IUQ41" s="99"/>
      <c r="IUR41" s="99"/>
      <c r="IUS41" s="99"/>
      <c r="IUT41" s="99"/>
      <c r="IUU41" s="99"/>
      <c r="IUV41" s="99"/>
      <c r="IUW41" s="99"/>
      <c r="IUX41" s="99"/>
      <c r="IUY41" s="99"/>
      <c r="IUZ41" s="99"/>
      <c r="IVA41" s="99"/>
      <c r="IVB41" s="99"/>
      <c r="IVC41" s="99"/>
      <c r="IVD41" s="99"/>
      <c r="IVE41" s="99"/>
      <c r="IVF41" s="99"/>
      <c r="IVG41" s="99"/>
      <c r="IVH41" s="99"/>
      <c r="IVI41" s="99"/>
      <c r="IVJ41" s="99"/>
      <c r="IVK41" s="99"/>
      <c r="IVL41" s="99"/>
      <c r="IVM41" s="99"/>
      <c r="IVN41" s="99"/>
      <c r="IVO41" s="99"/>
      <c r="IVP41" s="99"/>
      <c r="IVQ41" s="99"/>
      <c r="IVR41" s="99"/>
      <c r="IVS41" s="99"/>
      <c r="IVT41" s="99"/>
      <c r="IVU41" s="99"/>
      <c r="IVV41" s="99"/>
      <c r="IVW41" s="99"/>
      <c r="IVX41" s="99"/>
      <c r="IVY41" s="99"/>
      <c r="IVZ41" s="99"/>
      <c r="IWA41" s="99"/>
      <c r="IWB41" s="99"/>
      <c r="IWC41" s="99"/>
      <c r="IWD41" s="99"/>
      <c r="IWE41" s="99"/>
      <c r="IWF41" s="99"/>
      <c r="IWG41" s="99"/>
      <c r="IWH41" s="99"/>
      <c r="IWI41" s="99"/>
      <c r="IWJ41" s="99"/>
      <c r="IWK41" s="99"/>
      <c r="IWL41" s="99"/>
      <c r="IWM41" s="99"/>
      <c r="IWN41" s="99"/>
      <c r="IWO41" s="99"/>
      <c r="IWP41" s="99"/>
      <c r="IWQ41" s="99"/>
      <c r="IWR41" s="99"/>
      <c r="IWS41" s="99"/>
      <c r="IWT41" s="99"/>
      <c r="IWU41" s="99"/>
      <c r="IWV41" s="99"/>
      <c r="IWW41" s="99"/>
      <c r="IWX41" s="99"/>
      <c r="IWY41" s="99"/>
      <c r="IWZ41" s="99"/>
      <c r="IXA41" s="99"/>
      <c r="IXB41" s="99"/>
      <c r="IXC41" s="99"/>
      <c r="IXD41" s="99"/>
      <c r="IXE41" s="99"/>
      <c r="IXF41" s="99"/>
      <c r="IXG41" s="99"/>
      <c r="IXH41" s="99"/>
      <c r="IXI41" s="99"/>
      <c r="IXJ41" s="99"/>
      <c r="IXK41" s="99"/>
      <c r="IXL41" s="99"/>
      <c r="IXM41" s="99"/>
      <c r="IXN41" s="99"/>
      <c r="IXO41" s="99"/>
      <c r="IXP41" s="99"/>
      <c r="IXQ41" s="99"/>
      <c r="IXR41" s="99"/>
      <c r="IXS41" s="99"/>
      <c r="IXT41" s="99"/>
      <c r="IXU41" s="99"/>
      <c r="IXV41" s="99"/>
      <c r="IXW41" s="99"/>
      <c r="IXX41" s="99"/>
      <c r="IXY41" s="99"/>
      <c r="IXZ41" s="99"/>
      <c r="IYA41" s="99"/>
      <c r="IYB41" s="99"/>
      <c r="IYC41" s="99"/>
      <c r="IYD41" s="99"/>
      <c r="IYE41" s="99"/>
      <c r="IYF41" s="99"/>
      <c r="IYG41" s="99"/>
      <c r="IYH41" s="99"/>
      <c r="IYI41" s="99"/>
      <c r="IYJ41" s="99"/>
      <c r="IYK41" s="99"/>
      <c r="IYL41" s="99"/>
      <c r="IYM41" s="99"/>
      <c r="IYN41" s="99"/>
      <c r="IYO41" s="99"/>
      <c r="IYP41" s="99"/>
      <c r="IYQ41" s="99"/>
      <c r="IYR41" s="99"/>
      <c r="IYS41" s="99"/>
      <c r="IYT41" s="99"/>
      <c r="IYU41" s="99"/>
      <c r="IYV41" s="99"/>
      <c r="IYW41" s="99"/>
      <c r="IYX41" s="99"/>
      <c r="IYY41" s="99"/>
      <c r="IYZ41" s="99"/>
      <c r="IZA41" s="99"/>
      <c r="IZB41" s="99"/>
      <c r="IZC41" s="99"/>
      <c r="IZD41" s="99"/>
      <c r="IZE41" s="99"/>
      <c r="IZF41" s="99"/>
      <c r="IZG41" s="99"/>
      <c r="IZH41" s="99"/>
      <c r="IZI41" s="99"/>
      <c r="IZJ41" s="99"/>
      <c r="IZK41" s="99"/>
      <c r="IZL41" s="99"/>
      <c r="IZM41" s="99"/>
      <c r="IZN41" s="99"/>
      <c r="IZO41" s="99"/>
      <c r="IZP41" s="99"/>
      <c r="IZQ41" s="99"/>
      <c r="IZR41" s="99"/>
      <c r="IZS41" s="99"/>
      <c r="IZT41" s="99"/>
      <c r="IZU41" s="99"/>
      <c r="IZV41" s="99"/>
      <c r="IZW41" s="99"/>
      <c r="IZX41" s="99"/>
      <c r="IZY41" s="99"/>
      <c r="IZZ41" s="99"/>
      <c r="JAA41" s="99"/>
      <c r="JAB41" s="99"/>
      <c r="JAC41" s="99"/>
      <c r="JAD41" s="99"/>
      <c r="JAE41" s="99"/>
      <c r="JAF41" s="99"/>
      <c r="JAG41" s="99"/>
      <c r="JAH41" s="99"/>
      <c r="JAI41" s="99"/>
      <c r="JAJ41" s="99"/>
      <c r="JAK41" s="99"/>
      <c r="JAL41" s="99"/>
      <c r="JAM41" s="99"/>
      <c r="JAN41" s="99"/>
      <c r="JAO41" s="99"/>
      <c r="JAP41" s="99"/>
      <c r="JAQ41" s="99"/>
      <c r="JAR41" s="99"/>
      <c r="JAS41" s="99"/>
      <c r="JAT41" s="99"/>
      <c r="JAU41" s="99"/>
      <c r="JAV41" s="99"/>
      <c r="JAW41" s="99"/>
      <c r="JAX41" s="99"/>
      <c r="JAY41" s="99"/>
      <c r="JAZ41" s="99"/>
      <c r="JBA41" s="99"/>
      <c r="JBB41" s="99"/>
      <c r="JBC41" s="99"/>
      <c r="JBD41" s="99"/>
      <c r="JBE41" s="99"/>
      <c r="JBF41" s="99"/>
      <c r="JBG41" s="99"/>
      <c r="JBH41" s="99"/>
      <c r="JBI41" s="99"/>
      <c r="JBJ41" s="99"/>
      <c r="JBK41" s="99"/>
      <c r="JBL41" s="99"/>
      <c r="JBM41" s="99"/>
      <c r="JBN41" s="99"/>
      <c r="JBO41" s="99"/>
      <c r="JBP41" s="99"/>
      <c r="JBQ41" s="99"/>
      <c r="JBR41" s="99"/>
      <c r="JBS41" s="99"/>
      <c r="JBT41" s="99"/>
      <c r="JBU41" s="99"/>
      <c r="JBV41" s="99"/>
      <c r="JBW41" s="99"/>
      <c r="JBX41" s="99"/>
      <c r="JBY41" s="99"/>
      <c r="JBZ41" s="99"/>
      <c r="JCA41" s="99"/>
      <c r="JCB41" s="99"/>
      <c r="JCC41" s="99"/>
      <c r="JCD41" s="99"/>
      <c r="JCE41" s="99"/>
      <c r="JCF41" s="99"/>
      <c r="JCG41" s="99"/>
      <c r="JCH41" s="99"/>
      <c r="JCI41" s="99"/>
      <c r="JCJ41" s="99"/>
      <c r="JCK41" s="99"/>
      <c r="JCL41" s="99"/>
      <c r="JCM41" s="99"/>
      <c r="JCN41" s="99"/>
      <c r="JCO41" s="99"/>
      <c r="JCP41" s="99"/>
      <c r="JCQ41" s="99"/>
      <c r="JCR41" s="99"/>
      <c r="JCS41" s="99"/>
      <c r="JCT41" s="99"/>
      <c r="JCU41" s="99"/>
      <c r="JCV41" s="99"/>
      <c r="JCW41" s="99"/>
      <c r="JCX41" s="99"/>
      <c r="JCY41" s="99"/>
      <c r="JCZ41" s="99"/>
      <c r="JDA41" s="99"/>
      <c r="JDB41" s="99"/>
      <c r="JDC41" s="99"/>
      <c r="JDD41" s="99"/>
      <c r="JDE41" s="99"/>
      <c r="JDF41" s="99"/>
      <c r="JDG41" s="99"/>
      <c r="JDH41" s="99"/>
      <c r="JDI41" s="99"/>
      <c r="JDJ41" s="99"/>
      <c r="JDK41" s="99"/>
      <c r="JDL41" s="99"/>
      <c r="JDM41" s="99"/>
      <c r="JDN41" s="99"/>
      <c r="JDO41" s="99"/>
      <c r="JDP41" s="99"/>
      <c r="JDQ41" s="99"/>
      <c r="JDR41" s="99"/>
      <c r="JDS41" s="99"/>
      <c r="JDT41" s="99"/>
      <c r="JDU41" s="99"/>
      <c r="JDV41" s="99"/>
      <c r="JDW41" s="99"/>
      <c r="JDX41" s="99"/>
      <c r="JDY41" s="99"/>
      <c r="JDZ41" s="99"/>
      <c r="JEA41" s="99"/>
      <c r="JEB41" s="99"/>
      <c r="JEC41" s="99"/>
      <c r="JED41" s="99"/>
      <c r="JEE41" s="99"/>
      <c r="JEF41" s="99"/>
      <c r="JEG41" s="99"/>
      <c r="JEH41" s="99"/>
      <c r="JEI41" s="99"/>
      <c r="JEJ41" s="99"/>
      <c r="JEK41" s="99"/>
      <c r="JEL41" s="99"/>
      <c r="JEM41" s="99"/>
      <c r="JEN41" s="99"/>
      <c r="JEO41" s="99"/>
      <c r="JEP41" s="99"/>
      <c r="JEQ41" s="99"/>
      <c r="JER41" s="99"/>
      <c r="JES41" s="99"/>
      <c r="JET41" s="99"/>
      <c r="JEU41" s="99"/>
      <c r="JEV41" s="99"/>
      <c r="JEW41" s="99"/>
      <c r="JEX41" s="99"/>
      <c r="JEY41" s="99"/>
      <c r="JEZ41" s="99"/>
      <c r="JFA41" s="99"/>
      <c r="JFB41" s="99"/>
      <c r="JFC41" s="99"/>
      <c r="JFD41" s="99"/>
      <c r="JFE41" s="99"/>
      <c r="JFF41" s="99"/>
      <c r="JFG41" s="99"/>
      <c r="JFH41" s="99"/>
      <c r="JFI41" s="99"/>
      <c r="JFJ41" s="99"/>
      <c r="JFK41" s="99"/>
      <c r="JFL41" s="99"/>
      <c r="JFM41" s="99"/>
      <c r="JFN41" s="99"/>
      <c r="JFO41" s="99"/>
      <c r="JFP41" s="99"/>
      <c r="JFQ41" s="99"/>
      <c r="JFR41" s="99"/>
      <c r="JFS41" s="99"/>
      <c r="JFT41" s="99"/>
      <c r="JFU41" s="99"/>
      <c r="JFV41" s="99"/>
      <c r="JFW41" s="99"/>
      <c r="JFX41" s="99"/>
      <c r="JFY41" s="99"/>
      <c r="JFZ41" s="99"/>
      <c r="JGA41" s="99"/>
      <c r="JGB41" s="99"/>
      <c r="JGC41" s="99"/>
      <c r="JGD41" s="99"/>
      <c r="JGE41" s="99"/>
      <c r="JGF41" s="99"/>
      <c r="JGG41" s="99"/>
      <c r="JGH41" s="99"/>
      <c r="JGI41" s="99"/>
      <c r="JGJ41" s="99"/>
      <c r="JGK41" s="99"/>
      <c r="JGL41" s="99"/>
      <c r="JGM41" s="99"/>
      <c r="JGN41" s="99"/>
      <c r="JGO41" s="99"/>
      <c r="JGP41" s="99"/>
      <c r="JGQ41" s="99"/>
      <c r="JGR41" s="99"/>
      <c r="JGS41" s="99"/>
      <c r="JGT41" s="99"/>
      <c r="JGU41" s="99"/>
      <c r="JGV41" s="99"/>
      <c r="JGW41" s="99"/>
      <c r="JGX41" s="99"/>
      <c r="JGY41" s="99"/>
      <c r="JGZ41" s="99"/>
      <c r="JHA41" s="99"/>
      <c r="JHB41" s="99"/>
      <c r="JHC41" s="99"/>
      <c r="JHD41" s="99"/>
      <c r="JHE41" s="99"/>
      <c r="JHF41" s="99"/>
      <c r="JHG41" s="99"/>
      <c r="JHH41" s="99"/>
      <c r="JHI41" s="99"/>
      <c r="JHJ41" s="99"/>
      <c r="JHK41" s="99"/>
      <c r="JHL41" s="99"/>
      <c r="JHM41" s="99"/>
      <c r="JHN41" s="99"/>
      <c r="JHO41" s="99"/>
      <c r="JHP41" s="99"/>
      <c r="JHQ41" s="99"/>
      <c r="JHR41" s="99"/>
      <c r="JHS41" s="99"/>
      <c r="JHT41" s="99"/>
      <c r="JHU41" s="99"/>
      <c r="JHV41" s="99"/>
      <c r="JHW41" s="99"/>
      <c r="JHX41" s="99"/>
      <c r="JHY41" s="99"/>
      <c r="JHZ41" s="99"/>
      <c r="JIA41" s="99"/>
      <c r="JIB41" s="99"/>
      <c r="JIC41" s="99"/>
      <c r="JID41" s="99"/>
      <c r="JIE41" s="99"/>
      <c r="JIF41" s="99"/>
      <c r="JIG41" s="99"/>
      <c r="JIH41" s="99"/>
      <c r="JII41" s="99"/>
      <c r="JIJ41" s="99"/>
      <c r="JIK41" s="99"/>
      <c r="JIL41" s="99"/>
      <c r="JIM41" s="99"/>
      <c r="JIN41" s="99"/>
      <c r="JIO41" s="99"/>
      <c r="JIP41" s="99"/>
      <c r="JIQ41" s="99"/>
      <c r="JIR41" s="99"/>
      <c r="JIS41" s="99"/>
      <c r="JIT41" s="99"/>
      <c r="JIU41" s="99"/>
      <c r="JIV41" s="99"/>
      <c r="JIW41" s="99"/>
      <c r="JIX41" s="99"/>
      <c r="JIY41" s="99"/>
      <c r="JIZ41" s="99"/>
      <c r="JJA41" s="99"/>
      <c r="JJB41" s="99"/>
      <c r="JJC41" s="99"/>
      <c r="JJD41" s="99"/>
      <c r="JJE41" s="99"/>
      <c r="JJF41" s="99"/>
      <c r="JJG41" s="99"/>
      <c r="JJH41" s="99"/>
      <c r="JJI41" s="99"/>
      <c r="JJJ41" s="99"/>
      <c r="JJK41" s="99"/>
      <c r="JJL41" s="99"/>
      <c r="JJM41" s="99"/>
      <c r="JJN41" s="99"/>
      <c r="JJO41" s="99"/>
      <c r="JJP41" s="99"/>
      <c r="JJQ41" s="99"/>
      <c r="JJR41" s="99"/>
      <c r="JJS41" s="99"/>
      <c r="JJT41" s="99"/>
      <c r="JJU41" s="99"/>
      <c r="JJV41" s="99"/>
      <c r="JJW41" s="99"/>
      <c r="JJX41" s="99"/>
      <c r="JJY41" s="99"/>
      <c r="JJZ41" s="99"/>
      <c r="JKA41" s="99"/>
      <c r="JKB41" s="99"/>
      <c r="JKC41" s="99"/>
      <c r="JKD41" s="99"/>
      <c r="JKE41" s="99"/>
      <c r="JKF41" s="99"/>
      <c r="JKG41" s="99"/>
      <c r="JKH41" s="99"/>
      <c r="JKI41" s="99"/>
      <c r="JKJ41" s="99"/>
      <c r="JKK41" s="99"/>
      <c r="JKL41" s="99"/>
      <c r="JKM41" s="99"/>
      <c r="JKN41" s="99"/>
      <c r="JKO41" s="99"/>
      <c r="JKP41" s="99"/>
      <c r="JKQ41" s="99"/>
      <c r="JKR41" s="99"/>
      <c r="JKS41" s="99"/>
      <c r="JKT41" s="99"/>
      <c r="JKU41" s="99"/>
      <c r="JKV41" s="99"/>
      <c r="JKW41" s="99"/>
      <c r="JKX41" s="99"/>
      <c r="JKY41" s="99"/>
      <c r="JKZ41" s="99"/>
      <c r="JLA41" s="99"/>
      <c r="JLB41" s="99"/>
      <c r="JLC41" s="99"/>
      <c r="JLD41" s="99"/>
      <c r="JLE41" s="99"/>
      <c r="JLF41" s="99"/>
      <c r="JLG41" s="99"/>
      <c r="JLH41" s="99"/>
      <c r="JLI41" s="99"/>
      <c r="JLJ41" s="99"/>
      <c r="JLK41" s="99"/>
      <c r="JLL41" s="99"/>
      <c r="JLM41" s="99"/>
      <c r="JLN41" s="99"/>
      <c r="JLO41" s="99"/>
      <c r="JLP41" s="99"/>
      <c r="JLQ41" s="99"/>
      <c r="JLR41" s="99"/>
      <c r="JLS41" s="99"/>
      <c r="JLT41" s="99"/>
      <c r="JLU41" s="99"/>
      <c r="JLV41" s="99"/>
      <c r="JLW41" s="99"/>
      <c r="JLX41" s="99"/>
      <c r="JLY41" s="99"/>
      <c r="JLZ41" s="99"/>
      <c r="JMA41" s="99"/>
      <c r="JMB41" s="99"/>
      <c r="JMC41" s="99"/>
      <c r="JMD41" s="99"/>
      <c r="JME41" s="99"/>
      <c r="JMF41" s="99"/>
      <c r="JMG41" s="99"/>
      <c r="JMH41" s="99"/>
      <c r="JMI41" s="99"/>
      <c r="JMJ41" s="99"/>
      <c r="JMK41" s="99"/>
      <c r="JML41" s="99"/>
      <c r="JMM41" s="99"/>
      <c r="JMN41" s="99"/>
      <c r="JMO41" s="99"/>
      <c r="JMP41" s="99"/>
      <c r="JMQ41" s="99"/>
      <c r="JMR41" s="99"/>
      <c r="JMS41" s="99"/>
      <c r="JMT41" s="99"/>
      <c r="JMU41" s="99"/>
      <c r="JMV41" s="99"/>
      <c r="JMW41" s="99"/>
      <c r="JMX41" s="99"/>
      <c r="JMY41" s="99"/>
      <c r="JMZ41" s="99"/>
      <c r="JNA41" s="99"/>
      <c r="JNB41" s="99"/>
      <c r="JNC41" s="99"/>
      <c r="JND41" s="99"/>
      <c r="JNE41" s="99"/>
      <c r="JNF41" s="99"/>
      <c r="JNG41" s="99"/>
      <c r="JNH41" s="99"/>
      <c r="JNI41" s="99"/>
      <c r="JNJ41" s="99"/>
      <c r="JNK41" s="99"/>
      <c r="JNL41" s="99"/>
      <c r="JNM41" s="99"/>
      <c r="JNN41" s="99"/>
      <c r="JNO41" s="99"/>
      <c r="JNP41" s="99"/>
      <c r="JNQ41" s="99"/>
      <c r="JNR41" s="99"/>
      <c r="JNS41" s="99"/>
      <c r="JNT41" s="99"/>
      <c r="JNU41" s="99"/>
      <c r="JNV41" s="99"/>
      <c r="JNW41" s="99"/>
      <c r="JNX41" s="99"/>
      <c r="JNY41" s="99"/>
      <c r="JNZ41" s="99"/>
      <c r="JOA41" s="99"/>
      <c r="JOB41" s="99"/>
      <c r="JOC41" s="99"/>
      <c r="JOD41" s="99"/>
      <c r="JOE41" s="99"/>
      <c r="JOF41" s="99"/>
      <c r="JOG41" s="99"/>
      <c r="JOH41" s="99"/>
      <c r="JOI41" s="99"/>
      <c r="JOJ41" s="99"/>
      <c r="JOK41" s="99"/>
      <c r="JOL41" s="99"/>
      <c r="JOM41" s="99"/>
      <c r="JON41" s="99"/>
      <c r="JOO41" s="99"/>
      <c r="JOP41" s="99"/>
      <c r="JOQ41" s="99"/>
      <c r="JOR41" s="99"/>
      <c r="JOS41" s="99"/>
      <c r="JOT41" s="99"/>
      <c r="JOU41" s="99"/>
      <c r="JOV41" s="99"/>
      <c r="JOW41" s="99"/>
      <c r="JOX41" s="99"/>
      <c r="JOY41" s="99"/>
      <c r="JOZ41" s="99"/>
      <c r="JPA41" s="99"/>
      <c r="JPB41" s="99"/>
      <c r="JPC41" s="99"/>
      <c r="JPD41" s="99"/>
      <c r="JPE41" s="99"/>
      <c r="JPF41" s="99"/>
      <c r="JPG41" s="99"/>
      <c r="JPH41" s="99"/>
      <c r="JPI41" s="99"/>
      <c r="JPJ41" s="99"/>
      <c r="JPK41" s="99"/>
      <c r="JPL41" s="99"/>
      <c r="JPM41" s="99"/>
      <c r="JPN41" s="99"/>
      <c r="JPO41" s="99"/>
      <c r="JPP41" s="99"/>
      <c r="JPQ41" s="99"/>
      <c r="JPR41" s="99"/>
      <c r="JPS41" s="99"/>
      <c r="JPT41" s="99"/>
      <c r="JPU41" s="99"/>
      <c r="JPV41" s="99"/>
      <c r="JPW41" s="99"/>
      <c r="JPX41" s="99"/>
      <c r="JPY41" s="99"/>
      <c r="JPZ41" s="99"/>
      <c r="JQA41" s="99"/>
      <c r="JQB41" s="99"/>
      <c r="JQC41" s="99"/>
      <c r="JQD41" s="99"/>
      <c r="JQE41" s="99"/>
      <c r="JQF41" s="99"/>
      <c r="JQG41" s="99"/>
      <c r="JQH41" s="99"/>
      <c r="JQI41" s="99"/>
      <c r="JQJ41" s="99"/>
      <c r="JQK41" s="99"/>
      <c r="JQL41" s="99"/>
      <c r="JQM41" s="99"/>
      <c r="JQN41" s="99"/>
      <c r="JQO41" s="99"/>
      <c r="JQP41" s="99"/>
      <c r="JQQ41" s="99"/>
      <c r="JQR41" s="99"/>
      <c r="JQS41" s="99"/>
      <c r="JQT41" s="99"/>
      <c r="JQU41" s="99"/>
      <c r="JQV41" s="99"/>
      <c r="JQW41" s="99"/>
      <c r="JQX41" s="99"/>
      <c r="JQY41" s="99"/>
      <c r="JQZ41" s="99"/>
      <c r="JRA41" s="99"/>
      <c r="JRB41" s="99"/>
      <c r="JRC41" s="99"/>
      <c r="JRD41" s="99"/>
      <c r="JRE41" s="99"/>
      <c r="JRF41" s="99"/>
      <c r="JRG41" s="99"/>
      <c r="JRH41" s="99"/>
      <c r="JRI41" s="99"/>
      <c r="JRJ41" s="99"/>
      <c r="JRK41" s="99"/>
      <c r="JRL41" s="99"/>
      <c r="JRM41" s="99"/>
      <c r="JRN41" s="99"/>
      <c r="JRO41" s="99"/>
      <c r="JRP41" s="99"/>
      <c r="JRQ41" s="99"/>
      <c r="JRR41" s="99"/>
      <c r="JRS41" s="99"/>
      <c r="JRT41" s="99"/>
      <c r="JRU41" s="99"/>
      <c r="JRV41" s="99"/>
      <c r="JRW41" s="99"/>
      <c r="JRX41" s="99"/>
      <c r="JRY41" s="99"/>
      <c r="JRZ41" s="99"/>
      <c r="JSA41" s="99"/>
      <c r="JSB41" s="99"/>
      <c r="JSC41" s="99"/>
      <c r="JSD41" s="99"/>
      <c r="JSE41" s="99"/>
      <c r="JSF41" s="99"/>
      <c r="JSG41" s="99"/>
      <c r="JSH41" s="99"/>
      <c r="JSI41" s="99"/>
      <c r="JSJ41" s="99"/>
      <c r="JSK41" s="99"/>
      <c r="JSL41" s="99"/>
      <c r="JSM41" s="99"/>
      <c r="JSN41" s="99"/>
      <c r="JSO41" s="99"/>
      <c r="JSP41" s="99"/>
      <c r="JSQ41" s="99"/>
      <c r="JSR41" s="99"/>
      <c r="JSS41" s="99"/>
      <c r="JST41" s="99"/>
      <c r="JSU41" s="99"/>
      <c r="JSV41" s="99"/>
      <c r="JSW41" s="99"/>
      <c r="JSX41" s="99"/>
      <c r="JSY41" s="99"/>
      <c r="JSZ41" s="99"/>
      <c r="JTA41" s="99"/>
      <c r="JTB41" s="99"/>
      <c r="JTC41" s="99"/>
      <c r="JTD41" s="99"/>
      <c r="JTE41" s="99"/>
      <c r="JTF41" s="99"/>
      <c r="JTG41" s="99"/>
      <c r="JTH41" s="99"/>
      <c r="JTI41" s="99"/>
      <c r="JTJ41" s="99"/>
      <c r="JTK41" s="99"/>
      <c r="JTL41" s="99"/>
      <c r="JTM41" s="99"/>
      <c r="JTN41" s="99"/>
      <c r="JTO41" s="99"/>
      <c r="JTP41" s="99"/>
      <c r="JTQ41" s="99"/>
      <c r="JTR41" s="99"/>
      <c r="JTS41" s="99"/>
      <c r="JTT41" s="99"/>
      <c r="JTU41" s="99"/>
      <c r="JTV41" s="99"/>
      <c r="JTW41" s="99"/>
      <c r="JTX41" s="99"/>
      <c r="JTY41" s="99"/>
      <c r="JTZ41" s="99"/>
      <c r="JUA41" s="99"/>
      <c r="JUB41" s="99"/>
      <c r="JUC41" s="99"/>
      <c r="JUD41" s="99"/>
      <c r="JUE41" s="99"/>
      <c r="JUF41" s="99"/>
      <c r="JUG41" s="99"/>
      <c r="JUH41" s="99"/>
      <c r="JUI41" s="99"/>
      <c r="JUJ41" s="99"/>
      <c r="JUK41" s="99"/>
      <c r="JUL41" s="99"/>
      <c r="JUM41" s="99"/>
      <c r="JUN41" s="99"/>
      <c r="JUO41" s="99"/>
      <c r="JUP41" s="99"/>
      <c r="JUQ41" s="99"/>
      <c r="JUR41" s="99"/>
      <c r="JUS41" s="99"/>
      <c r="JUT41" s="99"/>
      <c r="JUU41" s="99"/>
      <c r="JUV41" s="99"/>
      <c r="JUW41" s="99"/>
      <c r="JUX41" s="99"/>
      <c r="JUY41" s="99"/>
      <c r="JUZ41" s="99"/>
      <c r="JVA41" s="99"/>
      <c r="JVB41" s="99"/>
      <c r="JVC41" s="99"/>
      <c r="JVD41" s="99"/>
      <c r="JVE41" s="99"/>
      <c r="JVF41" s="99"/>
      <c r="JVG41" s="99"/>
      <c r="JVH41" s="99"/>
      <c r="JVI41" s="99"/>
      <c r="JVJ41" s="99"/>
      <c r="JVK41" s="99"/>
      <c r="JVL41" s="99"/>
      <c r="JVM41" s="99"/>
      <c r="JVN41" s="99"/>
      <c r="JVO41" s="99"/>
      <c r="JVP41" s="99"/>
      <c r="JVQ41" s="99"/>
      <c r="JVR41" s="99"/>
      <c r="JVS41" s="99"/>
      <c r="JVT41" s="99"/>
      <c r="JVU41" s="99"/>
      <c r="JVV41" s="99"/>
      <c r="JVW41" s="99"/>
      <c r="JVX41" s="99"/>
      <c r="JVY41" s="99"/>
      <c r="JVZ41" s="99"/>
      <c r="JWA41" s="99"/>
      <c r="JWB41" s="99"/>
      <c r="JWC41" s="99"/>
      <c r="JWD41" s="99"/>
      <c r="JWE41" s="99"/>
      <c r="JWF41" s="99"/>
      <c r="JWG41" s="99"/>
      <c r="JWH41" s="99"/>
      <c r="JWI41" s="99"/>
      <c r="JWJ41" s="99"/>
      <c r="JWK41" s="99"/>
      <c r="JWL41" s="99"/>
      <c r="JWM41" s="99"/>
      <c r="JWN41" s="99"/>
      <c r="JWO41" s="99"/>
      <c r="JWP41" s="99"/>
      <c r="JWQ41" s="99"/>
      <c r="JWR41" s="99"/>
      <c r="JWS41" s="99"/>
      <c r="JWT41" s="99"/>
      <c r="JWU41" s="99"/>
      <c r="JWV41" s="99"/>
      <c r="JWW41" s="99"/>
      <c r="JWX41" s="99"/>
      <c r="JWY41" s="99"/>
      <c r="JWZ41" s="99"/>
      <c r="JXA41" s="99"/>
      <c r="JXB41" s="99"/>
      <c r="JXC41" s="99"/>
      <c r="JXD41" s="99"/>
      <c r="JXE41" s="99"/>
      <c r="JXF41" s="99"/>
      <c r="JXG41" s="99"/>
      <c r="JXH41" s="99"/>
      <c r="JXI41" s="99"/>
      <c r="JXJ41" s="99"/>
      <c r="JXK41" s="99"/>
      <c r="JXL41" s="99"/>
      <c r="JXM41" s="99"/>
      <c r="JXN41" s="99"/>
      <c r="JXO41" s="99"/>
      <c r="JXP41" s="99"/>
      <c r="JXQ41" s="99"/>
      <c r="JXR41" s="99"/>
      <c r="JXS41" s="99"/>
      <c r="JXT41" s="99"/>
      <c r="JXU41" s="99"/>
      <c r="JXV41" s="99"/>
      <c r="JXW41" s="99"/>
      <c r="JXX41" s="99"/>
      <c r="JXY41" s="99"/>
      <c r="JXZ41" s="99"/>
      <c r="JYA41" s="99"/>
      <c r="JYB41" s="99"/>
      <c r="JYC41" s="99"/>
      <c r="JYD41" s="99"/>
      <c r="JYE41" s="99"/>
      <c r="JYF41" s="99"/>
      <c r="JYG41" s="99"/>
      <c r="JYH41" s="99"/>
      <c r="JYI41" s="99"/>
      <c r="JYJ41" s="99"/>
      <c r="JYK41" s="99"/>
      <c r="JYL41" s="99"/>
      <c r="JYM41" s="99"/>
      <c r="JYN41" s="99"/>
      <c r="JYO41" s="99"/>
      <c r="JYP41" s="99"/>
      <c r="JYQ41" s="99"/>
      <c r="JYR41" s="99"/>
      <c r="JYS41" s="99"/>
      <c r="JYT41" s="99"/>
      <c r="JYU41" s="99"/>
      <c r="JYV41" s="99"/>
      <c r="JYW41" s="99"/>
      <c r="JYX41" s="99"/>
      <c r="JYY41" s="99"/>
      <c r="JYZ41" s="99"/>
      <c r="JZA41" s="99"/>
      <c r="JZB41" s="99"/>
      <c r="JZC41" s="99"/>
      <c r="JZD41" s="99"/>
      <c r="JZE41" s="99"/>
      <c r="JZF41" s="99"/>
      <c r="JZG41" s="99"/>
      <c r="JZH41" s="99"/>
      <c r="JZI41" s="99"/>
      <c r="JZJ41" s="99"/>
      <c r="JZK41" s="99"/>
      <c r="JZL41" s="99"/>
      <c r="JZM41" s="99"/>
      <c r="JZN41" s="99"/>
      <c r="JZO41" s="99"/>
      <c r="JZP41" s="99"/>
      <c r="JZQ41" s="99"/>
      <c r="JZR41" s="99"/>
      <c r="JZS41" s="99"/>
      <c r="JZT41" s="99"/>
      <c r="JZU41" s="99"/>
      <c r="JZV41" s="99"/>
      <c r="JZW41" s="99"/>
      <c r="JZX41" s="99"/>
      <c r="JZY41" s="99"/>
      <c r="JZZ41" s="99"/>
      <c r="KAA41" s="99"/>
      <c r="KAB41" s="99"/>
      <c r="KAC41" s="99"/>
      <c r="KAD41" s="99"/>
      <c r="KAE41" s="99"/>
      <c r="KAF41" s="99"/>
      <c r="KAG41" s="99"/>
      <c r="KAH41" s="99"/>
      <c r="KAI41" s="99"/>
      <c r="KAJ41" s="99"/>
      <c r="KAK41" s="99"/>
      <c r="KAL41" s="99"/>
      <c r="KAM41" s="99"/>
      <c r="KAN41" s="99"/>
      <c r="KAO41" s="99"/>
      <c r="KAP41" s="99"/>
      <c r="KAQ41" s="99"/>
      <c r="KAR41" s="99"/>
      <c r="KAS41" s="99"/>
      <c r="KAT41" s="99"/>
      <c r="KAU41" s="99"/>
      <c r="KAV41" s="99"/>
      <c r="KAW41" s="99"/>
      <c r="KAX41" s="99"/>
      <c r="KAY41" s="99"/>
      <c r="KAZ41" s="99"/>
      <c r="KBA41" s="99"/>
      <c r="KBB41" s="99"/>
      <c r="KBC41" s="99"/>
      <c r="KBD41" s="99"/>
      <c r="KBE41" s="99"/>
      <c r="KBF41" s="99"/>
      <c r="KBG41" s="99"/>
      <c r="KBH41" s="99"/>
      <c r="KBI41" s="99"/>
      <c r="KBJ41" s="99"/>
      <c r="KBK41" s="99"/>
      <c r="KBL41" s="99"/>
      <c r="KBM41" s="99"/>
      <c r="KBN41" s="99"/>
      <c r="KBO41" s="99"/>
      <c r="KBP41" s="99"/>
      <c r="KBQ41" s="99"/>
      <c r="KBR41" s="99"/>
      <c r="KBS41" s="99"/>
      <c r="KBT41" s="99"/>
      <c r="KBU41" s="99"/>
      <c r="KBV41" s="99"/>
      <c r="KBW41" s="99"/>
      <c r="KBX41" s="99"/>
      <c r="KBY41" s="99"/>
      <c r="KBZ41" s="99"/>
      <c r="KCA41" s="99"/>
      <c r="KCB41" s="99"/>
      <c r="KCC41" s="99"/>
      <c r="KCD41" s="99"/>
      <c r="KCE41" s="99"/>
      <c r="KCF41" s="99"/>
      <c r="KCG41" s="99"/>
      <c r="KCH41" s="99"/>
      <c r="KCI41" s="99"/>
      <c r="KCJ41" s="99"/>
      <c r="KCK41" s="99"/>
      <c r="KCL41" s="99"/>
      <c r="KCM41" s="99"/>
      <c r="KCN41" s="99"/>
      <c r="KCO41" s="99"/>
      <c r="KCP41" s="99"/>
      <c r="KCQ41" s="99"/>
      <c r="KCR41" s="99"/>
      <c r="KCS41" s="99"/>
      <c r="KCT41" s="99"/>
      <c r="KCU41" s="99"/>
      <c r="KCV41" s="99"/>
      <c r="KCW41" s="99"/>
      <c r="KCX41" s="99"/>
      <c r="KCY41" s="99"/>
      <c r="KCZ41" s="99"/>
      <c r="KDA41" s="99"/>
      <c r="KDB41" s="99"/>
      <c r="KDC41" s="99"/>
      <c r="KDD41" s="99"/>
      <c r="KDE41" s="99"/>
      <c r="KDF41" s="99"/>
      <c r="KDG41" s="99"/>
      <c r="KDH41" s="99"/>
      <c r="KDI41" s="99"/>
      <c r="KDJ41" s="99"/>
      <c r="KDK41" s="99"/>
      <c r="KDL41" s="99"/>
      <c r="KDM41" s="99"/>
      <c r="KDN41" s="99"/>
      <c r="KDO41" s="99"/>
      <c r="KDP41" s="99"/>
      <c r="KDQ41" s="99"/>
      <c r="KDR41" s="99"/>
      <c r="KDS41" s="99"/>
      <c r="KDT41" s="99"/>
      <c r="KDU41" s="99"/>
      <c r="KDV41" s="99"/>
      <c r="KDW41" s="99"/>
      <c r="KDX41" s="99"/>
      <c r="KDY41" s="99"/>
      <c r="KDZ41" s="99"/>
      <c r="KEA41" s="99"/>
      <c r="KEB41" s="99"/>
      <c r="KEC41" s="99"/>
      <c r="KED41" s="99"/>
      <c r="KEE41" s="99"/>
      <c r="KEF41" s="99"/>
      <c r="KEG41" s="99"/>
      <c r="KEH41" s="99"/>
      <c r="KEI41" s="99"/>
      <c r="KEJ41" s="99"/>
      <c r="KEK41" s="99"/>
      <c r="KEL41" s="99"/>
      <c r="KEM41" s="99"/>
      <c r="KEN41" s="99"/>
      <c r="KEO41" s="99"/>
      <c r="KEP41" s="99"/>
      <c r="KEQ41" s="99"/>
      <c r="KER41" s="99"/>
      <c r="KES41" s="99"/>
      <c r="KET41" s="99"/>
      <c r="KEU41" s="99"/>
      <c r="KEV41" s="99"/>
      <c r="KEW41" s="99"/>
      <c r="KEX41" s="99"/>
      <c r="KEY41" s="99"/>
      <c r="KEZ41" s="99"/>
      <c r="KFA41" s="99"/>
      <c r="KFB41" s="99"/>
      <c r="KFC41" s="99"/>
      <c r="KFD41" s="99"/>
      <c r="KFE41" s="99"/>
      <c r="KFF41" s="99"/>
      <c r="KFG41" s="99"/>
      <c r="KFH41" s="99"/>
      <c r="KFI41" s="99"/>
      <c r="KFJ41" s="99"/>
      <c r="KFK41" s="99"/>
      <c r="KFL41" s="99"/>
      <c r="KFM41" s="99"/>
      <c r="KFN41" s="99"/>
      <c r="KFO41" s="99"/>
      <c r="KFP41" s="99"/>
      <c r="KFQ41" s="99"/>
      <c r="KFR41" s="99"/>
      <c r="KFS41" s="99"/>
      <c r="KFT41" s="99"/>
      <c r="KFU41" s="99"/>
      <c r="KFV41" s="99"/>
      <c r="KFW41" s="99"/>
      <c r="KFX41" s="99"/>
      <c r="KFY41" s="99"/>
      <c r="KFZ41" s="99"/>
      <c r="KGA41" s="99"/>
      <c r="KGB41" s="99"/>
      <c r="KGC41" s="99"/>
      <c r="KGD41" s="99"/>
      <c r="KGE41" s="99"/>
      <c r="KGF41" s="99"/>
      <c r="KGG41" s="99"/>
      <c r="KGH41" s="99"/>
      <c r="KGI41" s="99"/>
      <c r="KGJ41" s="99"/>
      <c r="KGK41" s="99"/>
      <c r="KGL41" s="99"/>
      <c r="KGM41" s="99"/>
      <c r="KGN41" s="99"/>
      <c r="KGO41" s="99"/>
      <c r="KGP41" s="99"/>
      <c r="KGQ41" s="99"/>
      <c r="KGR41" s="99"/>
      <c r="KGS41" s="99"/>
      <c r="KGT41" s="99"/>
      <c r="KGU41" s="99"/>
      <c r="KGV41" s="99"/>
      <c r="KGW41" s="99"/>
      <c r="KGX41" s="99"/>
      <c r="KGY41" s="99"/>
      <c r="KGZ41" s="99"/>
      <c r="KHA41" s="99"/>
      <c r="KHB41" s="99"/>
      <c r="KHC41" s="99"/>
      <c r="KHD41" s="99"/>
      <c r="KHE41" s="99"/>
      <c r="KHF41" s="99"/>
      <c r="KHG41" s="99"/>
      <c r="KHH41" s="99"/>
      <c r="KHI41" s="99"/>
      <c r="KHJ41" s="99"/>
      <c r="KHK41" s="99"/>
      <c r="KHL41" s="99"/>
      <c r="KHM41" s="99"/>
      <c r="KHN41" s="99"/>
      <c r="KHO41" s="99"/>
      <c r="KHP41" s="99"/>
      <c r="KHQ41" s="99"/>
      <c r="KHR41" s="99"/>
      <c r="KHS41" s="99"/>
      <c r="KHT41" s="99"/>
      <c r="KHU41" s="99"/>
      <c r="KHV41" s="99"/>
      <c r="KHW41" s="99"/>
      <c r="KHX41" s="99"/>
      <c r="KHY41" s="99"/>
      <c r="KHZ41" s="99"/>
      <c r="KIA41" s="99"/>
      <c r="KIB41" s="99"/>
      <c r="KIC41" s="99"/>
      <c r="KID41" s="99"/>
      <c r="KIE41" s="99"/>
      <c r="KIF41" s="99"/>
      <c r="KIG41" s="99"/>
      <c r="KIH41" s="99"/>
      <c r="KII41" s="99"/>
      <c r="KIJ41" s="99"/>
      <c r="KIK41" s="99"/>
      <c r="KIL41" s="99"/>
      <c r="KIM41" s="99"/>
      <c r="KIN41" s="99"/>
      <c r="KIO41" s="99"/>
      <c r="KIP41" s="99"/>
      <c r="KIQ41" s="99"/>
      <c r="KIR41" s="99"/>
      <c r="KIS41" s="99"/>
      <c r="KIT41" s="99"/>
      <c r="KIU41" s="99"/>
      <c r="KIV41" s="99"/>
      <c r="KIW41" s="99"/>
      <c r="KIX41" s="99"/>
      <c r="KIY41" s="99"/>
      <c r="KIZ41" s="99"/>
      <c r="KJA41" s="99"/>
      <c r="KJB41" s="99"/>
      <c r="KJC41" s="99"/>
      <c r="KJD41" s="99"/>
      <c r="KJE41" s="99"/>
      <c r="KJF41" s="99"/>
      <c r="KJG41" s="99"/>
      <c r="KJH41" s="99"/>
      <c r="KJI41" s="99"/>
      <c r="KJJ41" s="99"/>
      <c r="KJK41" s="99"/>
      <c r="KJL41" s="99"/>
      <c r="KJM41" s="99"/>
      <c r="KJN41" s="99"/>
      <c r="KJO41" s="99"/>
      <c r="KJP41" s="99"/>
      <c r="KJQ41" s="99"/>
      <c r="KJR41" s="99"/>
      <c r="KJS41" s="99"/>
      <c r="KJT41" s="99"/>
      <c r="KJU41" s="99"/>
      <c r="KJV41" s="99"/>
      <c r="KJW41" s="99"/>
      <c r="KJX41" s="99"/>
      <c r="KJY41" s="99"/>
      <c r="KJZ41" s="99"/>
      <c r="KKA41" s="99"/>
      <c r="KKB41" s="99"/>
      <c r="KKC41" s="99"/>
      <c r="KKD41" s="99"/>
      <c r="KKE41" s="99"/>
      <c r="KKF41" s="99"/>
      <c r="KKG41" s="99"/>
      <c r="KKH41" s="99"/>
      <c r="KKI41" s="99"/>
      <c r="KKJ41" s="99"/>
      <c r="KKK41" s="99"/>
      <c r="KKL41" s="99"/>
      <c r="KKM41" s="99"/>
      <c r="KKN41" s="99"/>
      <c r="KKO41" s="99"/>
      <c r="KKP41" s="99"/>
      <c r="KKQ41" s="99"/>
      <c r="KKR41" s="99"/>
      <c r="KKS41" s="99"/>
      <c r="KKT41" s="99"/>
      <c r="KKU41" s="99"/>
      <c r="KKV41" s="99"/>
      <c r="KKW41" s="99"/>
      <c r="KKX41" s="99"/>
      <c r="KKY41" s="99"/>
      <c r="KKZ41" s="99"/>
      <c r="KLA41" s="99"/>
      <c r="KLB41" s="99"/>
      <c r="KLC41" s="99"/>
      <c r="KLD41" s="99"/>
      <c r="KLE41" s="99"/>
      <c r="KLF41" s="99"/>
      <c r="KLG41" s="99"/>
      <c r="KLH41" s="99"/>
      <c r="KLI41" s="99"/>
      <c r="KLJ41" s="99"/>
      <c r="KLK41" s="99"/>
      <c r="KLL41" s="99"/>
      <c r="KLM41" s="99"/>
      <c r="KLN41" s="99"/>
      <c r="KLO41" s="99"/>
      <c r="KLP41" s="99"/>
      <c r="KLQ41" s="99"/>
      <c r="KLR41" s="99"/>
      <c r="KLS41" s="99"/>
      <c r="KLT41" s="99"/>
      <c r="KLU41" s="99"/>
      <c r="KLV41" s="99"/>
      <c r="KLW41" s="99"/>
      <c r="KLX41" s="99"/>
      <c r="KLY41" s="99"/>
      <c r="KLZ41" s="99"/>
      <c r="KMA41" s="99"/>
      <c r="KMB41" s="99"/>
      <c r="KMC41" s="99"/>
      <c r="KMD41" s="99"/>
      <c r="KME41" s="99"/>
      <c r="KMF41" s="99"/>
      <c r="KMG41" s="99"/>
      <c r="KMH41" s="99"/>
      <c r="KMI41" s="99"/>
      <c r="KMJ41" s="99"/>
      <c r="KMK41" s="99"/>
      <c r="KML41" s="99"/>
      <c r="KMM41" s="99"/>
      <c r="KMN41" s="99"/>
      <c r="KMO41" s="99"/>
      <c r="KMP41" s="99"/>
      <c r="KMQ41" s="99"/>
      <c r="KMR41" s="99"/>
      <c r="KMS41" s="99"/>
      <c r="KMT41" s="99"/>
      <c r="KMU41" s="99"/>
      <c r="KMV41" s="99"/>
      <c r="KMW41" s="99"/>
      <c r="KMX41" s="99"/>
      <c r="KMY41" s="99"/>
      <c r="KMZ41" s="99"/>
      <c r="KNA41" s="99"/>
      <c r="KNB41" s="99"/>
      <c r="KNC41" s="99"/>
      <c r="KND41" s="99"/>
      <c r="KNE41" s="99"/>
      <c r="KNF41" s="99"/>
      <c r="KNG41" s="99"/>
      <c r="KNH41" s="99"/>
      <c r="KNI41" s="99"/>
      <c r="KNJ41" s="99"/>
      <c r="KNK41" s="99"/>
      <c r="KNL41" s="99"/>
      <c r="KNM41" s="99"/>
      <c r="KNN41" s="99"/>
      <c r="KNO41" s="99"/>
      <c r="KNP41" s="99"/>
      <c r="KNQ41" s="99"/>
      <c r="KNR41" s="99"/>
      <c r="KNS41" s="99"/>
      <c r="KNT41" s="99"/>
      <c r="KNU41" s="99"/>
      <c r="KNV41" s="99"/>
      <c r="KNW41" s="99"/>
      <c r="KNX41" s="99"/>
      <c r="KNY41" s="99"/>
      <c r="KNZ41" s="99"/>
      <c r="KOA41" s="99"/>
      <c r="KOB41" s="99"/>
      <c r="KOC41" s="99"/>
      <c r="KOD41" s="99"/>
      <c r="KOE41" s="99"/>
      <c r="KOF41" s="99"/>
      <c r="KOG41" s="99"/>
      <c r="KOH41" s="99"/>
      <c r="KOI41" s="99"/>
      <c r="KOJ41" s="99"/>
      <c r="KOK41" s="99"/>
      <c r="KOL41" s="99"/>
      <c r="KOM41" s="99"/>
      <c r="KON41" s="99"/>
      <c r="KOO41" s="99"/>
      <c r="KOP41" s="99"/>
      <c r="KOQ41" s="99"/>
      <c r="KOR41" s="99"/>
      <c r="KOS41" s="99"/>
      <c r="KOT41" s="99"/>
      <c r="KOU41" s="99"/>
      <c r="KOV41" s="99"/>
      <c r="KOW41" s="99"/>
      <c r="KOX41" s="99"/>
      <c r="KOY41" s="99"/>
      <c r="KOZ41" s="99"/>
      <c r="KPA41" s="99"/>
      <c r="KPB41" s="99"/>
      <c r="KPC41" s="99"/>
      <c r="KPD41" s="99"/>
      <c r="KPE41" s="99"/>
      <c r="KPF41" s="99"/>
      <c r="KPG41" s="99"/>
      <c r="KPH41" s="99"/>
      <c r="KPI41" s="99"/>
      <c r="KPJ41" s="99"/>
      <c r="KPK41" s="99"/>
      <c r="KPL41" s="99"/>
      <c r="KPM41" s="99"/>
      <c r="KPN41" s="99"/>
      <c r="KPO41" s="99"/>
      <c r="KPP41" s="99"/>
      <c r="KPQ41" s="99"/>
      <c r="KPR41" s="99"/>
      <c r="KPS41" s="99"/>
      <c r="KPT41" s="99"/>
      <c r="KPU41" s="99"/>
      <c r="KPV41" s="99"/>
      <c r="KPW41" s="99"/>
      <c r="KPX41" s="99"/>
      <c r="KPY41" s="99"/>
      <c r="KPZ41" s="99"/>
      <c r="KQA41" s="99"/>
      <c r="KQB41" s="99"/>
      <c r="KQC41" s="99"/>
      <c r="KQD41" s="99"/>
      <c r="KQE41" s="99"/>
      <c r="KQF41" s="99"/>
      <c r="KQG41" s="99"/>
      <c r="KQH41" s="99"/>
      <c r="KQI41" s="99"/>
      <c r="KQJ41" s="99"/>
      <c r="KQK41" s="99"/>
      <c r="KQL41" s="99"/>
      <c r="KQM41" s="99"/>
      <c r="KQN41" s="99"/>
      <c r="KQO41" s="99"/>
      <c r="KQP41" s="99"/>
      <c r="KQQ41" s="99"/>
      <c r="KQR41" s="99"/>
      <c r="KQS41" s="99"/>
      <c r="KQT41" s="99"/>
      <c r="KQU41" s="99"/>
      <c r="KQV41" s="99"/>
      <c r="KQW41" s="99"/>
      <c r="KQX41" s="99"/>
      <c r="KQY41" s="99"/>
      <c r="KQZ41" s="99"/>
      <c r="KRA41" s="99"/>
      <c r="KRB41" s="99"/>
      <c r="KRC41" s="99"/>
      <c r="KRD41" s="99"/>
      <c r="KRE41" s="99"/>
      <c r="KRF41" s="99"/>
      <c r="KRG41" s="99"/>
      <c r="KRH41" s="99"/>
      <c r="KRI41" s="99"/>
      <c r="KRJ41" s="99"/>
      <c r="KRK41" s="99"/>
      <c r="KRL41" s="99"/>
      <c r="KRM41" s="99"/>
      <c r="KRN41" s="99"/>
      <c r="KRO41" s="99"/>
      <c r="KRP41" s="99"/>
      <c r="KRQ41" s="99"/>
      <c r="KRR41" s="99"/>
      <c r="KRS41" s="99"/>
      <c r="KRT41" s="99"/>
      <c r="KRU41" s="99"/>
      <c r="KRV41" s="99"/>
      <c r="KRW41" s="99"/>
      <c r="KRX41" s="99"/>
      <c r="KRY41" s="99"/>
      <c r="KRZ41" s="99"/>
      <c r="KSA41" s="99"/>
      <c r="KSB41" s="99"/>
      <c r="KSC41" s="99"/>
      <c r="KSD41" s="99"/>
      <c r="KSE41" s="99"/>
      <c r="KSF41" s="99"/>
      <c r="KSG41" s="99"/>
      <c r="KSH41" s="99"/>
      <c r="KSI41" s="99"/>
      <c r="KSJ41" s="99"/>
      <c r="KSK41" s="99"/>
      <c r="KSL41" s="99"/>
      <c r="KSM41" s="99"/>
      <c r="KSN41" s="99"/>
      <c r="KSO41" s="99"/>
      <c r="KSP41" s="99"/>
      <c r="KSQ41" s="99"/>
      <c r="KSR41" s="99"/>
      <c r="KSS41" s="99"/>
      <c r="KST41" s="99"/>
      <c r="KSU41" s="99"/>
      <c r="KSV41" s="99"/>
      <c r="KSW41" s="99"/>
      <c r="KSX41" s="99"/>
      <c r="KSY41" s="99"/>
      <c r="KSZ41" s="99"/>
      <c r="KTA41" s="99"/>
      <c r="KTB41" s="99"/>
      <c r="KTC41" s="99"/>
      <c r="KTD41" s="99"/>
      <c r="KTE41" s="99"/>
      <c r="KTF41" s="99"/>
      <c r="KTG41" s="99"/>
      <c r="KTH41" s="99"/>
      <c r="KTI41" s="99"/>
      <c r="KTJ41" s="99"/>
      <c r="KTK41" s="99"/>
      <c r="KTL41" s="99"/>
      <c r="KTM41" s="99"/>
      <c r="KTN41" s="99"/>
      <c r="KTO41" s="99"/>
      <c r="KTP41" s="99"/>
      <c r="KTQ41" s="99"/>
      <c r="KTR41" s="99"/>
      <c r="KTS41" s="99"/>
      <c r="KTT41" s="99"/>
      <c r="KTU41" s="99"/>
      <c r="KTV41" s="99"/>
      <c r="KTW41" s="99"/>
      <c r="KTX41" s="99"/>
      <c r="KTY41" s="99"/>
      <c r="KTZ41" s="99"/>
      <c r="KUA41" s="99"/>
      <c r="KUB41" s="99"/>
      <c r="KUC41" s="99"/>
      <c r="KUD41" s="99"/>
      <c r="KUE41" s="99"/>
      <c r="KUF41" s="99"/>
      <c r="KUG41" s="99"/>
      <c r="KUH41" s="99"/>
      <c r="KUI41" s="99"/>
      <c r="KUJ41" s="99"/>
      <c r="KUK41" s="99"/>
      <c r="KUL41" s="99"/>
      <c r="KUM41" s="99"/>
      <c r="KUN41" s="99"/>
      <c r="KUO41" s="99"/>
      <c r="KUP41" s="99"/>
      <c r="KUQ41" s="99"/>
      <c r="KUR41" s="99"/>
      <c r="KUS41" s="99"/>
      <c r="KUT41" s="99"/>
      <c r="KUU41" s="99"/>
      <c r="KUV41" s="99"/>
      <c r="KUW41" s="99"/>
      <c r="KUX41" s="99"/>
      <c r="KUY41" s="99"/>
      <c r="KUZ41" s="99"/>
      <c r="KVA41" s="99"/>
      <c r="KVB41" s="99"/>
      <c r="KVC41" s="99"/>
      <c r="KVD41" s="99"/>
      <c r="KVE41" s="99"/>
      <c r="KVF41" s="99"/>
      <c r="KVG41" s="99"/>
      <c r="KVH41" s="99"/>
      <c r="KVI41" s="99"/>
      <c r="KVJ41" s="99"/>
      <c r="KVK41" s="99"/>
      <c r="KVL41" s="99"/>
      <c r="KVM41" s="99"/>
      <c r="KVN41" s="99"/>
      <c r="KVO41" s="99"/>
      <c r="KVP41" s="99"/>
      <c r="KVQ41" s="99"/>
      <c r="KVR41" s="99"/>
      <c r="KVS41" s="99"/>
      <c r="KVT41" s="99"/>
      <c r="KVU41" s="99"/>
      <c r="KVV41" s="99"/>
      <c r="KVW41" s="99"/>
      <c r="KVX41" s="99"/>
      <c r="KVY41" s="99"/>
      <c r="KVZ41" s="99"/>
      <c r="KWA41" s="99"/>
      <c r="KWB41" s="99"/>
      <c r="KWC41" s="99"/>
      <c r="KWD41" s="99"/>
      <c r="KWE41" s="99"/>
      <c r="KWF41" s="99"/>
      <c r="KWG41" s="99"/>
      <c r="KWH41" s="99"/>
      <c r="KWI41" s="99"/>
      <c r="KWJ41" s="99"/>
      <c r="KWK41" s="99"/>
      <c r="KWL41" s="99"/>
      <c r="KWM41" s="99"/>
      <c r="KWN41" s="99"/>
      <c r="KWO41" s="99"/>
      <c r="KWP41" s="99"/>
      <c r="KWQ41" s="99"/>
      <c r="KWR41" s="99"/>
      <c r="KWS41" s="99"/>
      <c r="KWT41" s="99"/>
      <c r="KWU41" s="99"/>
      <c r="KWV41" s="99"/>
      <c r="KWW41" s="99"/>
      <c r="KWX41" s="99"/>
      <c r="KWY41" s="99"/>
      <c r="KWZ41" s="99"/>
      <c r="KXA41" s="99"/>
      <c r="KXB41" s="99"/>
      <c r="KXC41" s="99"/>
      <c r="KXD41" s="99"/>
      <c r="KXE41" s="99"/>
      <c r="KXF41" s="99"/>
      <c r="KXG41" s="99"/>
      <c r="KXH41" s="99"/>
      <c r="KXI41" s="99"/>
      <c r="KXJ41" s="99"/>
      <c r="KXK41" s="99"/>
      <c r="KXL41" s="99"/>
      <c r="KXM41" s="99"/>
      <c r="KXN41" s="99"/>
      <c r="KXO41" s="99"/>
      <c r="KXP41" s="99"/>
      <c r="KXQ41" s="99"/>
      <c r="KXR41" s="99"/>
      <c r="KXS41" s="99"/>
      <c r="KXT41" s="99"/>
      <c r="KXU41" s="99"/>
      <c r="KXV41" s="99"/>
      <c r="KXW41" s="99"/>
      <c r="KXX41" s="99"/>
      <c r="KXY41" s="99"/>
      <c r="KXZ41" s="99"/>
      <c r="KYA41" s="99"/>
      <c r="KYB41" s="99"/>
      <c r="KYC41" s="99"/>
      <c r="KYD41" s="99"/>
      <c r="KYE41" s="99"/>
      <c r="KYF41" s="99"/>
      <c r="KYG41" s="99"/>
      <c r="KYH41" s="99"/>
      <c r="KYI41" s="99"/>
      <c r="KYJ41" s="99"/>
      <c r="KYK41" s="99"/>
      <c r="KYL41" s="99"/>
      <c r="KYM41" s="99"/>
      <c r="KYN41" s="99"/>
      <c r="KYO41" s="99"/>
      <c r="KYP41" s="99"/>
      <c r="KYQ41" s="99"/>
      <c r="KYR41" s="99"/>
      <c r="KYS41" s="99"/>
      <c r="KYT41" s="99"/>
      <c r="KYU41" s="99"/>
      <c r="KYV41" s="99"/>
      <c r="KYW41" s="99"/>
      <c r="KYX41" s="99"/>
      <c r="KYY41" s="99"/>
      <c r="KYZ41" s="99"/>
      <c r="KZA41" s="99"/>
      <c r="KZB41" s="99"/>
      <c r="KZC41" s="99"/>
      <c r="KZD41" s="99"/>
      <c r="KZE41" s="99"/>
      <c r="KZF41" s="99"/>
      <c r="KZG41" s="99"/>
      <c r="KZH41" s="99"/>
      <c r="KZI41" s="99"/>
      <c r="KZJ41" s="99"/>
      <c r="KZK41" s="99"/>
      <c r="KZL41" s="99"/>
      <c r="KZM41" s="99"/>
      <c r="KZN41" s="99"/>
      <c r="KZO41" s="99"/>
      <c r="KZP41" s="99"/>
      <c r="KZQ41" s="99"/>
      <c r="KZR41" s="99"/>
      <c r="KZS41" s="99"/>
      <c r="KZT41" s="99"/>
      <c r="KZU41" s="99"/>
      <c r="KZV41" s="99"/>
      <c r="KZW41" s="99"/>
      <c r="KZX41" s="99"/>
      <c r="KZY41" s="99"/>
      <c r="KZZ41" s="99"/>
      <c r="LAA41" s="99"/>
      <c r="LAB41" s="99"/>
      <c r="LAC41" s="99"/>
      <c r="LAD41" s="99"/>
      <c r="LAE41" s="99"/>
      <c r="LAF41" s="99"/>
      <c r="LAG41" s="99"/>
      <c r="LAH41" s="99"/>
      <c r="LAI41" s="99"/>
      <c r="LAJ41" s="99"/>
      <c r="LAK41" s="99"/>
      <c r="LAL41" s="99"/>
      <c r="LAM41" s="99"/>
      <c r="LAN41" s="99"/>
      <c r="LAO41" s="99"/>
      <c r="LAP41" s="99"/>
      <c r="LAQ41" s="99"/>
      <c r="LAR41" s="99"/>
      <c r="LAS41" s="99"/>
      <c r="LAT41" s="99"/>
      <c r="LAU41" s="99"/>
      <c r="LAV41" s="99"/>
      <c r="LAW41" s="99"/>
      <c r="LAX41" s="99"/>
      <c r="LAY41" s="99"/>
      <c r="LAZ41" s="99"/>
      <c r="LBA41" s="99"/>
      <c r="LBB41" s="99"/>
      <c r="LBC41" s="99"/>
      <c r="LBD41" s="99"/>
      <c r="LBE41" s="99"/>
      <c r="LBF41" s="99"/>
      <c r="LBG41" s="99"/>
      <c r="LBH41" s="99"/>
      <c r="LBI41" s="99"/>
      <c r="LBJ41" s="99"/>
      <c r="LBK41" s="99"/>
      <c r="LBL41" s="99"/>
      <c r="LBM41" s="99"/>
      <c r="LBN41" s="99"/>
      <c r="LBO41" s="99"/>
      <c r="LBP41" s="99"/>
      <c r="LBQ41" s="99"/>
      <c r="LBR41" s="99"/>
      <c r="LBS41" s="99"/>
      <c r="LBT41" s="99"/>
      <c r="LBU41" s="99"/>
      <c r="LBV41" s="99"/>
      <c r="LBW41" s="99"/>
      <c r="LBX41" s="99"/>
      <c r="LBY41" s="99"/>
      <c r="LBZ41" s="99"/>
      <c r="LCA41" s="99"/>
      <c r="LCB41" s="99"/>
      <c r="LCC41" s="99"/>
      <c r="LCD41" s="99"/>
      <c r="LCE41" s="99"/>
      <c r="LCF41" s="99"/>
      <c r="LCG41" s="99"/>
      <c r="LCH41" s="99"/>
      <c r="LCI41" s="99"/>
      <c r="LCJ41" s="99"/>
      <c r="LCK41" s="99"/>
      <c r="LCL41" s="99"/>
      <c r="LCM41" s="99"/>
      <c r="LCN41" s="99"/>
      <c r="LCO41" s="99"/>
      <c r="LCP41" s="99"/>
      <c r="LCQ41" s="99"/>
      <c r="LCR41" s="99"/>
      <c r="LCS41" s="99"/>
      <c r="LCT41" s="99"/>
      <c r="LCU41" s="99"/>
      <c r="LCV41" s="99"/>
      <c r="LCW41" s="99"/>
      <c r="LCX41" s="99"/>
      <c r="LCY41" s="99"/>
      <c r="LCZ41" s="99"/>
      <c r="LDA41" s="99"/>
      <c r="LDB41" s="99"/>
      <c r="LDC41" s="99"/>
      <c r="LDD41" s="99"/>
      <c r="LDE41" s="99"/>
      <c r="LDF41" s="99"/>
      <c r="LDG41" s="99"/>
      <c r="LDH41" s="99"/>
      <c r="LDI41" s="99"/>
      <c r="LDJ41" s="99"/>
      <c r="LDK41" s="99"/>
      <c r="LDL41" s="99"/>
      <c r="LDM41" s="99"/>
      <c r="LDN41" s="99"/>
      <c r="LDO41" s="99"/>
      <c r="LDP41" s="99"/>
      <c r="LDQ41" s="99"/>
      <c r="LDR41" s="99"/>
      <c r="LDS41" s="99"/>
      <c r="LDT41" s="99"/>
      <c r="LDU41" s="99"/>
      <c r="LDV41" s="99"/>
      <c r="LDW41" s="99"/>
      <c r="LDX41" s="99"/>
      <c r="LDY41" s="99"/>
      <c r="LDZ41" s="99"/>
      <c r="LEA41" s="99"/>
      <c r="LEB41" s="99"/>
      <c r="LEC41" s="99"/>
      <c r="LED41" s="99"/>
      <c r="LEE41" s="99"/>
      <c r="LEF41" s="99"/>
      <c r="LEG41" s="99"/>
      <c r="LEH41" s="99"/>
      <c r="LEI41" s="99"/>
      <c r="LEJ41" s="99"/>
      <c r="LEK41" s="99"/>
      <c r="LEL41" s="99"/>
      <c r="LEM41" s="99"/>
      <c r="LEN41" s="99"/>
      <c r="LEO41" s="99"/>
      <c r="LEP41" s="99"/>
      <c r="LEQ41" s="99"/>
      <c r="LER41" s="99"/>
      <c r="LES41" s="99"/>
      <c r="LET41" s="99"/>
      <c r="LEU41" s="99"/>
      <c r="LEV41" s="99"/>
      <c r="LEW41" s="99"/>
      <c r="LEX41" s="99"/>
      <c r="LEY41" s="99"/>
      <c r="LEZ41" s="99"/>
      <c r="LFA41" s="99"/>
      <c r="LFB41" s="99"/>
      <c r="LFC41" s="99"/>
      <c r="LFD41" s="99"/>
      <c r="LFE41" s="99"/>
      <c r="LFF41" s="99"/>
      <c r="LFG41" s="99"/>
      <c r="LFH41" s="99"/>
      <c r="LFI41" s="99"/>
      <c r="LFJ41" s="99"/>
      <c r="LFK41" s="99"/>
      <c r="LFL41" s="99"/>
      <c r="LFM41" s="99"/>
      <c r="LFN41" s="99"/>
      <c r="LFO41" s="99"/>
      <c r="LFP41" s="99"/>
      <c r="LFQ41" s="99"/>
      <c r="LFR41" s="99"/>
      <c r="LFS41" s="99"/>
      <c r="LFT41" s="99"/>
      <c r="LFU41" s="99"/>
      <c r="LFV41" s="99"/>
      <c r="LFW41" s="99"/>
      <c r="LFX41" s="99"/>
      <c r="LFY41" s="99"/>
      <c r="LFZ41" s="99"/>
      <c r="LGA41" s="99"/>
      <c r="LGB41" s="99"/>
      <c r="LGC41" s="99"/>
      <c r="LGD41" s="99"/>
      <c r="LGE41" s="99"/>
      <c r="LGF41" s="99"/>
      <c r="LGG41" s="99"/>
      <c r="LGH41" s="99"/>
      <c r="LGI41" s="99"/>
      <c r="LGJ41" s="99"/>
      <c r="LGK41" s="99"/>
      <c r="LGL41" s="99"/>
      <c r="LGM41" s="99"/>
      <c r="LGN41" s="99"/>
      <c r="LGO41" s="99"/>
      <c r="LGP41" s="99"/>
      <c r="LGQ41" s="99"/>
      <c r="LGR41" s="99"/>
      <c r="LGS41" s="99"/>
      <c r="LGT41" s="99"/>
      <c r="LGU41" s="99"/>
      <c r="LGV41" s="99"/>
      <c r="LGW41" s="99"/>
      <c r="LGX41" s="99"/>
      <c r="LGY41" s="99"/>
      <c r="LGZ41" s="99"/>
      <c r="LHA41" s="99"/>
      <c r="LHB41" s="99"/>
      <c r="LHC41" s="99"/>
      <c r="LHD41" s="99"/>
      <c r="LHE41" s="99"/>
      <c r="LHF41" s="99"/>
      <c r="LHG41" s="99"/>
      <c r="LHH41" s="99"/>
      <c r="LHI41" s="99"/>
      <c r="LHJ41" s="99"/>
      <c r="LHK41" s="99"/>
      <c r="LHL41" s="99"/>
      <c r="LHM41" s="99"/>
      <c r="LHN41" s="99"/>
      <c r="LHO41" s="99"/>
      <c r="LHP41" s="99"/>
      <c r="LHQ41" s="99"/>
      <c r="LHR41" s="99"/>
      <c r="LHS41" s="99"/>
      <c r="LHT41" s="99"/>
      <c r="LHU41" s="99"/>
      <c r="LHV41" s="99"/>
      <c r="LHW41" s="99"/>
      <c r="LHX41" s="99"/>
      <c r="LHY41" s="99"/>
      <c r="LHZ41" s="99"/>
      <c r="LIA41" s="99"/>
      <c r="LIB41" s="99"/>
      <c r="LIC41" s="99"/>
      <c r="LID41" s="99"/>
      <c r="LIE41" s="99"/>
      <c r="LIF41" s="99"/>
      <c r="LIG41" s="99"/>
      <c r="LIH41" s="99"/>
      <c r="LII41" s="99"/>
      <c r="LIJ41" s="99"/>
      <c r="LIK41" s="99"/>
      <c r="LIL41" s="99"/>
      <c r="LIM41" s="99"/>
      <c r="LIN41" s="99"/>
      <c r="LIO41" s="99"/>
      <c r="LIP41" s="99"/>
      <c r="LIQ41" s="99"/>
      <c r="LIR41" s="99"/>
      <c r="LIS41" s="99"/>
      <c r="LIT41" s="99"/>
      <c r="LIU41" s="99"/>
      <c r="LIV41" s="99"/>
      <c r="LIW41" s="99"/>
      <c r="LIX41" s="99"/>
      <c r="LIY41" s="99"/>
      <c r="LIZ41" s="99"/>
      <c r="LJA41" s="99"/>
      <c r="LJB41" s="99"/>
      <c r="LJC41" s="99"/>
      <c r="LJD41" s="99"/>
      <c r="LJE41" s="99"/>
      <c r="LJF41" s="99"/>
      <c r="LJG41" s="99"/>
      <c r="LJH41" s="99"/>
      <c r="LJI41" s="99"/>
      <c r="LJJ41" s="99"/>
      <c r="LJK41" s="99"/>
      <c r="LJL41" s="99"/>
      <c r="LJM41" s="99"/>
      <c r="LJN41" s="99"/>
      <c r="LJO41" s="99"/>
      <c r="LJP41" s="99"/>
      <c r="LJQ41" s="99"/>
      <c r="LJR41" s="99"/>
      <c r="LJS41" s="99"/>
      <c r="LJT41" s="99"/>
      <c r="LJU41" s="99"/>
      <c r="LJV41" s="99"/>
      <c r="LJW41" s="99"/>
      <c r="LJX41" s="99"/>
      <c r="LJY41" s="99"/>
      <c r="LJZ41" s="99"/>
      <c r="LKA41" s="99"/>
      <c r="LKB41" s="99"/>
      <c r="LKC41" s="99"/>
      <c r="LKD41" s="99"/>
      <c r="LKE41" s="99"/>
      <c r="LKF41" s="99"/>
      <c r="LKG41" s="99"/>
      <c r="LKH41" s="99"/>
      <c r="LKI41" s="99"/>
      <c r="LKJ41" s="99"/>
      <c r="LKK41" s="99"/>
      <c r="LKL41" s="99"/>
      <c r="LKM41" s="99"/>
      <c r="LKN41" s="99"/>
      <c r="LKO41" s="99"/>
      <c r="LKP41" s="99"/>
      <c r="LKQ41" s="99"/>
      <c r="LKR41" s="99"/>
      <c r="LKS41" s="99"/>
      <c r="LKT41" s="99"/>
      <c r="LKU41" s="99"/>
      <c r="LKV41" s="99"/>
      <c r="LKW41" s="99"/>
      <c r="LKX41" s="99"/>
      <c r="LKY41" s="99"/>
      <c r="LKZ41" s="99"/>
      <c r="LLA41" s="99"/>
      <c r="LLB41" s="99"/>
      <c r="LLC41" s="99"/>
      <c r="LLD41" s="99"/>
      <c r="LLE41" s="99"/>
      <c r="LLF41" s="99"/>
      <c r="LLG41" s="99"/>
      <c r="LLH41" s="99"/>
      <c r="LLI41" s="99"/>
      <c r="LLJ41" s="99"/>
      <c r="LLK41" s="99"/>
      <c r="LLL41" s="99"/>
      <c r="LLM41" s="99"/>
      <c r="LLN41" s="99"/>
      <c r="LLO41" s="99"/>
      <c r="LLP41" s="99"/>
      <c r="LLQ41" s="99"/>
      <c r="LLR41" s="99"/>
      <c r="LLS41" s="99"/>
      <c r="LLT41" s="99"/>
      <c r="LLU41" s="99"/>
      <c r="LLV41" s="99"/>
      <c r="LLW41" s="99"/>
      <c r="LLX41" s="99"/>
      <c r="LLY41" s="99"/>
      <c r="LLZ41" s="99"/>
      <c r="LMA41" s="99"/>
      <c r="LMB41" s="99"/>
      <c r="LMC41" s="99"/>
      <c r="LMD41" s="99"/>
      <c r="LME41" s="99"/>
      <c r="LMF41" s="99"/>
      <c r="LMG41" s="99"/>
      <c r="LMH41" s="99"/>
      <c r="LMI41" s="99"/>
      <c r="LMJ41" s="99"/>
      <c r="LMK41" s="99"/>
      <c r="LML41" s="99"/>
      <c r="LMM41" s="99"/>
      <c r="LMN41" s="99"/>
      <c r="LMO41" s="99"/>
      <c r="LMP41" s="99"/>
      <c r="LMQ41" s="99"/>
      <c r="LMR41" s="99"/>
      <c r="LMS41" s="99"/>
      <c r="LMT41" s="99"/>
      <c r="LMU41" s="99"/>
      <c r="LMV41" s="99"/>
      <c r="LMW41" s="99"/>
      <c r="LMX41" s="99"/>
      <c r="LMY41" s="99"/>
      <c r="LMZ41" s="99"/>
      <c r="LNA41" s="99"/>
      <c r="LNB41" s="99"/>
      <c r="LNC41" s="99"/>
      <c r="LND41" s="99"/>
      <c r="LNE41" s="99"/>
      <c r="LNF41" s="99"/>
      <c r="LNG41" s="99"/>
      <c r="LNH41" s="99"/>
      <c r="LNI41" s="99"/>
      <c r="LNJ41" s="99"/>
      <c r="LNK41" s="99"/>
      <c r="LNL41" s="99"/>
      <c r="LNM41" s="99"/>
      <c r="LNN41" s="99"/>
      <c r="LNO41" s="99"/>
      <c r="LNP41" s="99"/>
      <c r="LNQ41" s="99"/>
      <c r="LNR41" s="99"/>
      <c r="LNS41" s="99"/>
      <c r="LNT41" s="99"/>
      <c r="LNU41" s="99"/>
      <c r="LNV41" s="99"/>
      <c r="LNW41" s="99"/>
      <c r="LNX41" s="99"/>
      <c r="LNY41" s="99"/>
      <c r="LNZ41" s="99"/>
      <c r="LOA41" s="99"/>
      <c r="LOB41" s="99"/>
      <c r="LOC41" s="99"/>
      <c r="LOD41" s="99"/>
      <c r="LOE41" s="99"/>
      <c r="LOF41" s="99"/>
      <c r="LOG41" s="99"/>
      <c r="LOH41" s="99"/>
      <c r="LOI41" s="99"/>
      <c r="LOJ41" s="99"/>
      <c r="LOK41" s="99"/>
      <c r="LOL41" s="99"/>
      <c r="LOM41" s="99"/>
      <c r="LON41" s="99"/>
      <c r="LOO41" s="99"/>
      <c r="LOP41" s="99"/>
      <c r="LOQ41" s="99"/>
      <c r="LOR41" s="99"/>
      <c r="LOS41" s="99"/>
      <c r="LOT41" s="99"/>
      <c r="LOU41" s="99"/>
      <c r="LOV41" s="99"/>
      <c r="LOW41" s="99"/>
      <c r="LOX41" s="99"/>
      <c r="LOY41" s="99"/>
      <c r="LOZ41" s="99"/>
      <c r="LPA41" s="99"/>
      <c r="LPB41" s="99"/>
      <c r="LPC41" s="99"/>
      <c r="LPD41" s="99"/>
      <c r="LPE41" s="99"/>
      <c r="LPF41" s="99"/>
      <c r="LPG41" s="99"/>
      <c r="LPH41" s="99"/>
      <c r="LPI41" s="99"/>
      <c r="LPJ41" s="99"/>
      <c r="LPK41" s="99"/>
      <c r="LPL41" s="99"/>
      <c r="LPM41" s="99"/>
      <c r="LPN41" s="99"/>
      <c r="LPO41" s="99"/>
      <c r="LPP41" s="99"/>
      <c r="LPQ41" s="99"/>
      <c r="LPR41" s="99"/>
      <c r="LPS41" s="99"/>
      <c r="LPT41" s="99"/>
      <c r="LPU41" s="99"/>
      <c r="LPV41" s="99"/>
      <c r="LPW41" s="99"/>
      <c r="LPX41" s="99"/>
      <c r="LPY41" s="99"/>
      <c r="LPZ41" s="99"/>
      <c r="LQA41" s="99"/>
      <c r="LQB41" s="99"/>
      <c r="LQC41" s="99"/>
      <c r="LQD41" s="99"/>
      <c r="LQE41" s="99"/>
      <c r="LQF41" s="99"/>
      <c r="LQG41" s="99"/>
      <c r="LQH41" s="99"/>
      <c r="LQI41" s="99"/>
      <c r="LQJ41" s="99"/>
      <c r="LQK41" s="99"/>
      <c r="LQL41" s="99"/>
      <c r="LQM41" s="99"/>
      <c r="LQN41" s="99"/>
      <c r="LQO41" s="99"/>
      <c r="LQP41" s="99"/>
      <c r="LQQ41" s="99"/>
      <c r="LQR41" s="99"/>
      <c r="LQS41" s="99"/>
      <c r="LQT41" s="99"/>
      <c r="LQU41" s="99"/>
      <c r="LQV41" s="99"/>
      <c r="LQW41" s="99"/>
      <c r="LQX41" s="99"/>
      <c r="LQY41" s="99"/>
      <c r="LQZ41" s="99"/>
      <c r="LRA41" s="99"/>
      <c r="LRB41" s="99"/>
      <c r="LRC41" s="99"/>
      <c r="LRD41" s="99"/>
      <c r="LRE41" s="99"/>
      <c r="LRF41" s="99"/>
      <c r="LRG41" s="99"/>
      <c r="LRH41" s="99"/>
      <c r="LRI41" s="99"/>
      <c r="LRJ41" s="99"/>
      <c r="LRK41" s="99"/>
      <c r="LRL41" s="99"/>
      <c r="LRM41" s="99"/>
      <c r="LRN41" s="99"/>
      <c r="LRO41" s="99"/>
      <c r="LRP41" s="99"/>
      <c r="LRQ41" s="99"/>
      <c r="LRR41" s="99"/>
      <c r="LRS41" s="99"/>
      <c r="LRT41" s="99"/>
      <c r="LRU41" s="99"/>
      <c r="LRV41" s="99"/>
      <c r="LRW41" s="99"/>
      <c r="LRX41" s="99"/>
      <c r="LRY41" s="99"/>
      <c r="LRZ41" s="99"/>
      <c r="LSA41" s="99"/>
      <c r="LSB41" s="99"/>
      <c r="LSC41" s="99"/>
      <c r="LSD41" s="99"/>
      <c r="LSE41" s="99"/>
      <c r="LSF41" s="99"/>
      <c r="LSG41" s="99"/>
      <c r="LSH41" s="99"/>
      <c r="LSI41" s="99"/>
      <c r="LSJ41" s="99"/>
      <c r="LSK41" s="99"/>
      <c r="LSL41" s="99"/>
      <c r="LSM41" s="99"/>
      <c r="LSN41" s="99"/>
      <c r="LSO41" s="99"/>
      <c r="LSP41" s="99"/>
      <c r="LSQ41" s="99"/>
      <c r="LSR41" s="99"/>
      <c r="LSS41" s="99"/>
      <c r="LST41" s="99"/>
      <c r="LSU41" s="99"/>
      <c r="LSV41" s="99"/>
      <c r="LSW41" s="99"/>
      <c r="LSX41" s="99"/>
      <c r="LSY41" s="99"/>
      <c r="LSZ41" s="99"/>
      <c r="LTA41" s="99"/>
      <c r="LTB41" s="99"/>
      <c r="LTC41" s="99"/>
      <c r="LTD41" s="99"/>
      <c r="LTE41" s="99"/>
      <c r="LTF41" s="99"/>
      <c r="LTG41" s="99"/>
      <c r="LTH41" s="99"/>
      <c r="LTI41" s="99"/>
      <c r="LTJ41" s="99"/>
      <c r="LTK41" s="99"/>
      <c r="LTL41" s="99"/>
      <c r="LTM41" s="99"/>
      <c r="LTN41" s="99"/>
      <c r="LTO41" s="99"/>
      <c r="LTP41" s="99"/>
      <c r="LTQ41" s="99"/>
      <c r="LTR41" s="99"/>
      <c r="LTS41" s="99"/>
      <c r="LTT41" s="99"/>
      <c r="LTU41" s="99"/>
      <c r="LTV41" s="99"/>
      <c r="LTW41" s="99"/>
      <c r="LTX41" s="99"/>
      <c r="LTY41" s="99"/>
      <c r="LTZ41" s="99"/>
      <c r="LUA41" s="99"/>
      <c r="LUB41" s="99"/>
      <c r="LUC41" s="99"/>
      <c r="LUD41" s="99"/>
      <c r="LUE41" s="99"/>
      <c r="LUF41" s="99"/>
      <c r="LUG41" s="99"/>
      <c r="LUH41" s="99"/>
      <c r="LUI41" s="99"/>
      <c r="LUJ41" s="99"/>
      <c r="LUK41" s="99"/>
      <c r="LUL41" s="99"/>
      <c r="LUM41" s="99"/>
      <c r="LUN41" s="99"/>
      <c r="LUO41" s="99"/>
      <c r="LUP41" s="99"/>
      <c r="LUQ41" s="99"/>
      <c r="LUR41" s="99"/>
      <c r="LUS41" s="99"/>
      <c r="LUT41" s="99"/>
      <c r="LUU41" s="99"/>
      <c r="LUV41" s="99"/>
      <c r="LUW41" s="99"/>
      <c r="LUX41" s="99"/>
      <c r="LUY41" s="99"/>
      <c r="LUZ41" s="99"/>
      <c r="LVA41" s="99"/>
      <c r="LVB41" s="99"/>
      <c r="LVC41" s="99"/>
      <c r="LVD41" s="99"/>
      <c r="LVE41" s="99"/>
      <c r="LVF41" s="99"/>
      <c r="LVG41" s="99"/>
      <c r="LVH41" s="99"/>
      <c r="LVI41" s="99"/>
      <c r="LVJ41" s="99"/>
      <c r="LVK41" s="99"/>
      <c r="LVL41" s="99"/>
      <c r="LVM41" s="99"/>
      <c r="LVN41" s="99"/>
      <c r="LVO41" s="99"/>
      <c r="LVP41" s="99"/>
      <c r="LVQ41" s="99"/>
      <c r="LVR41" s="99"/>
      <c r="LVS41" s="99"/>
      <c r="LVT41" s="99"/>
      <c r="LVU41" s="99"/>
      <c r="LVV41" s="99"/>
      <c r="LVW41" s="99"/>
      <c r="LVX41" s="99"/>
      <c r="LVY41" s="99"/>
      <c r="LVZ41" s="99"/>
      <c r="LWA41" s="99"/>
      <c r="LWB41" s="99"/>
      <c r="LWC41" s="99"/>
      <c r="LWD41" s="99"/>
      <c r="LWE41" s="99"/>
      <c r="LWF41" s="99"/>
      <c r="LWG41" s="99"/>
      <c r="LWH41" s="99"/>
      <c r="LWI41" s="99"/>
      <c r="LWJ41" s="99"/>
      <c r="LWK41" s="99"/>
      <c r="LWL41" s="99"/>
      <c r="LWM41" s="99"/>
      <c r="LWN41" s="99"/>
      <c r="LWO41" s="99"/>
      <c r="LWP41" s="99"/>
      <c r="LWQ41" s="99"/>
      <c r="LWR41" s="99"/>
      <c r="LWS41" s="99"/>
      <c r="LWT41" s="99"/>
      <c r="LWU41" s="99"/>
      <c r="LWV41" s="99"/>
      <c r="LWW41" s="99"/>
      <c r="LWX41" s="99"/>
      <c r="LWY41" s="99"/>
      <c r="LWZ41" s="99"/>
      <c r="LXA41" s="99"/>
      <c r="LXB41" s="99"/>
      <c r="LXC41" s="99"/>
      <c r="LXD41" s="99"/>
      <c r="LXE41" s="99"/>
      <c r="LXF41" s="99"/>
      <c r="LXG41" s="99"/>
      <c r="LXH41" s="99"/>
      <c r="LXI41" s="99"/>
      <c r="LXJ41" s="99"/>
      <c r="LXK41" s="99"/>
      <c r="LXL41" s="99"/>
      <c r="LXM41" s="99"/>
      <c r="LXN41" s="99"/>
      <c r="LXO41" s="99"/>
      <c r="LXP41" s="99"/>
      <c r="LXQ41" s="99"/>
      <c r="LXR41" s="99"/>
      <c r="LXS41" s="99"/>
      <c r="LXT41" s="99"/>
      <c r="LXU41" s="99"/>
      <c r="LXV41" s="99"/>
      <c r="LXW41" s="99"/>
      <c r="LXX41" s="99"/>
      <c r="LXY41" s="99"/>
      <c r="LXZ41" s="99"/>
      <c r="LYA41" s="99"/>
      <c r="LYB41" s="99"/>
      <c r="LYC41" s="99"/>
      <c r="LYD41" s="99"/>
      <c r="LYE41" s="99"/>
      <c r="LYF41" s="99"/>
      <c r="LYG41" s="99"/>
      <c r="LYH41" s="99"/>
      <c r="LYI41" s="99"/>
      <c r="LYJ41" s="99"/>
      <c r="LYK41" s="99"/>
      <c r="LYL41" s="99"/>
      <c r="LYM41" s="99"/>
      <c r="LYN41" s="99"/>
      <c r="LYO41" s="99"/>
      <c r="LYP41" s="99"/>
      <c r="LYQ41" s="99"/>
      <c r="LYR41" s="99"/>
      <c r="LYS41" s="99"/>
      <c r="LYT41" s="99"/>
      <c r="LYU41" s="99"/>
      <c r="LYV41" s="99"/>
      <c r="LYW41" s="99"/>
      <c r="LYX41" s="99"/>
      <c r="LYY41" s="99"/>
      <c r="LYZ41" s="99"/>
      <c r="LZA41" s="99"/>
      <c r="LZB41" s="99"/>
      <c r="LZC41" s="99"/>
      <c r="LZD41" s="99"/>
      <c r="LZE41" s="99"/>
      <c r="LZF41" s="99"/>
      <c r="LZG41" s="99"/>
      <c r="LZH41" s="99"/>
      <c r="LZI41" s="99"/>
      <c r="LZJ41" s="99"/>
      <c r="LZK41" s="99"/>
      <c r="LZL41" s="99"/>
      <c r="LZM41" s="99"/>
      <c r="LZN41" s="99"/>
      <c r="LZO41" s="99"/>
      <c r="LZP41" s="99"/>
      <c r="LZQ41" s="99"/>
      <c r="LZR41" s="99"/>
      <c r="LZS41" s="99"/>
      <c r="LZT41" s="99"/>
      <c r="LZU41" s="99"/>
      <c r="LZV41" s="99"/>
      <c r="LZW41" s="99"/>
      <c r="LZX41" s="99"/>
      <c r="LZY41" s="99"/>
      <c r="LZZ41" s="99"/>
      <c r="MAA41" s="99"/>
      <c r="MAB41" s="99"/>
      <c r="MAC41" s="99"/>
      <c r="MAD41" s="99"/>
      <c r="MAE41" s="99"/>
      <c r="MAF41" s="99"/>
      <c r="MAG41" s="99"/>
      <c r="MAH41" s="99"/>
      <c r="MAI41" s="99"/>
      <c r="MAJ41" s="99"/>
      <c r="MAK41" s="99"/>
      <c r="MAL41" s="99"/>
      <c r="MAM41" s="99"/>
      <c r="MAN41" s="99"/>
      <c r="MAO41" s="99"/>
      <c r="MAP41" s="99"/>
      <c r="MAQ41" s="99"/>
      <c r="MAR41" s="99"/>
      <c r="MAS41" s="99"/>
      <c r="MAT41" s="99"/>
      <c r="MAU41" s="99"/>
      <c r="MAV41" s="99"/>
      <c r="MAW41" s="99"/>
      <c r="MAX41" s="99"/>
      <c r="MAY41" s="99"/>
      <c r="MAZ41" s="99"/>
      <c r="MBA41" s="99"/>
      <c r="MBB41" s="99"/>
      <c r="MBC41" s="99"/>
      <c r="MBD41" s="99"/>
      <c r="MBE41" s="99"/>
      <c r="MBF41" s="99"/>
      <c r="MBG41" s="99"/>
      <c r="MBH41" s="99"/>
      <c r="MBI41" s="99"/>
      <c r="MBJ41" s="99"/>
      <c r="MBK41" s="99"/>
      <c r="MBL41" s="99"/>
      <c r="MBM41" s="99"/>
      <c r="MBN41" s="99"/>
      <c r="MBO41" s="99"/>
      <c r="MBP41" s="99"/>
      <c r="MBQ41" s="99"/>
      <c r="MBR41" s="99"/>
      <c r="MBS41" s="99"/>
      <c r="MBT41" s="99"/>
      <c r="MBU41" s="99"/>
      <c r="MBV41" s="99"/>
      <c r="MBW41" s="99"/>
      <c r="MBX41" s="99"/>
      <c r="MBY41" s="99"/>
      <c r="MBZ41" s="99"/>
      <c r="MCA41" s="99"/>
      <c r="MCB41" s="99"/>
      <c r="MCC41" s="99"/>
      <c r="MCD41" s="99"/>
      <c r="MCE41" s="99"/>
      <c r="MCF41" s="99"/>
      <c r="MCG41" s="99"/>
      <c r="MCH41" s="99"/>
      <c r="MCI41" s="99"/>
      <c r="MCJ41" s="99"/>
      <c r="MCK41" s="99"/>
      <c r="MCL41" s="99"/>
      <c r="MCM41" s="99"/>
      <c r="MCN41" s="99"/>
      <c r="MCO41" s="99"/>
      <c r="MCP41" s="99"/>
      <c r="MCQ41" s="99"/>
      <c r="MCR41" s="99"/>
      <c r="MCS41" s="99"/>
      <c r="MCT41" s="99"/>
      <c r="MCU41" s="99"/>
      <c r="MCV41" s="99"/>
      <c r="MCW41" s="99"/>
      <c r="MCX41" s="99"/>
      <c r="MCY41" s="99"/>
      <c r="MCZ41" s="99"/>
      <c r="MDA41" s="99"/>
      <c r="MDB41" s="99"/>
      <c r="MDC41" s="99"/>
      <c r="MDD41" s="99"/>
      <c r="MDE41" s="99"/>
      <c r="MDF41" s="99"/>
      <c r="MDG41" s="99"/>
      <c r="MDH41" s="99"/>
      <c r="MDI41" s="99"/>
      <c r="MDJ41" s="99"/>
      <c r="MDK41" s="99"/>
      <c r="MDL41" s="99"/>
      <c r="MDM41" s="99"/>
      <c r="MDN41" s="99"/>
      <c r="MDO41" s="99"/>
      <c r="MDP41" s="99"/>
      <c r="MDQ41" s="99"/>
      <c r="MDR41" s="99"/>
      <c r="MDS41" s="99"/>
      <c r="MDT41" s="99"/>
      <c r="MDU41" s="99"/>
      <c r="MDV41" s="99"/>
      <c r="MDW41" s="99"/>
      <c r="MDX41" s="99"/>
      <c r="MDY41" s="99"/>
      <c r="MDZ41" s="99"/>
      <c r="MEA41" s="99"/>
      <c r="MEB41" s="99"/>
      <c r="MEC41" s="99"/>
      <c r="MED41" s="99"/>
      <c r="MEE41" s="99"/>
      <c r="MEF41" s="99"/>
      <c r="MEG41" s="99"/>
      <c r="MEH41" s="99"/>
      <c r="MEI41" s="99"/>
      <c r="MEJ41" s="99"/>
      <c r="MEK41" s="99"/>
      <c r="MEL41" s="99"/>
      <c r="MEM41" s="99"/>
      <c r="MEN41" s="99"/>
      <c r="MEO41" s="99"/>
      <c r="MEP41" s="99"/>
      <c r="MEQ41" s="99"/>
      <c r="MER41" s="99"/>
      <c r="MES41" s="99"/>
      <c r="MET41" s="99"/>
      <c r="MEU41" s="99"/>
      <c r="MEV41" s="99"/>
      <c r="MEW41" s="99"/>
      <c r="MEX41" s="99"/>
      <c r="MEY41" s="99"/>
      <c r="MEZ41" s="99"/>
      <c r="MFA41" s="99"/>
      <c r="MFB41" s="99"/>
      <c r="MFC41" s="99"/>
      <c r="MFD41" s="99"/>
      <c r="MFE41" s="99"/>
      <c r="MFF41" s="99"/>
      <c r="MFG41" s="99"/>
      <c r="MFH41" s="99"/>
      <c r="MFI41" s="99"/>
      <c r="MFJ41" s="99"/>
      <c r="MFK41" s="99"/>
      <c r="MFL41" s="99"/>
      <c r="MFM41" s="99"/>
      <c r="MFN41" s="99"/>
      <c r="MFO41" s="99"/>
      <c r="MFP41" s="99"/>
      <c r="MFQ41" s="99"/>
      <c r="MFR41" s="99"/>
      <c r="MFS41" s="99"/>
      <c r="MFT41" s="99"/>
      <c r="MFU41" s="99"/>
      <c r="MFV41" s="99"/>
      <c r="MFW41" s="99"/>
      <c r="MFX41" s="99"/>
      <c r="MFY41" s="99"/>
      <c r="MFZ41" s="99"/>
      <c r="MGA41" s="99"/>
      <c r="MGB41" s="99"/>
      <c r="MGC41" s="99"/>
      <c r="MGD41" s="99"/>
      <c r="MGE41" s="99"/>
      <c r="MGF41" s="99"/>
      <c r="MGG41" s="99"/>
      <c r="MGH41" s="99"/>
      <c r="MGI41" s="99"/>
      <c r="MGJ41" s="99"/>
      <c r="MGK41" s="99"/>
      <c r="MGL41" s="99"/>
      <c r="MGM41" s="99"/>
      <c r="MGN41" s="99"/>
      <c r="MGO41" s="99"/>
      <c r="MGP41" s="99"/>
      <c r="MGQ41" s="99"/>
      <c r="MGR41" s="99"/>
      <c r="MGS41" s="99"/>
      <c r="MGT41" s="99"/>
      <c r="MGU41" s="99"/>
      <c r="MGV41" s="99"/>
      <c r="MGW41" s="99"/>
      <c r="MGX41" s="99"/>
      <c r="MGY41" s="99"/>
      <c r="MGZ41" s="99"/>
      <c r="MHA41" s="99"/>
      <c r="MHB41" s="99"/>
      <c r="MHC41" s="99"/>
      <c r="MHD41" s="99"/>
      <c r="MHE41" s="99"/>
      <c r="MHF41" s="99"/>
      <c r="MHG41" s="99"/>
      <c r="MHH41" s="99"/>
      <c r="MHI41" s="99"/>
      <c r="MHJ41" s="99"/>
      <c r="MHK41" s="99"/>
      <c r="MHL41" s="99"/>
      <c r="MHM41" s="99"/>
      <c r="MHN41" s="99"/>
      <c r="MHO41" s="99"/>
      <c r="MHP41" s="99"/>
      <c r="MHQ41" s="99"/>
      <c r="MHR41" s="99"/>
      <c r="MHS41" s="99"/>
      <c r="MHT41" s="99"/>
      <c r="MHU41" s="99"/>
      <c r="MHV41" s="99"/>
      <c r="MHW41" s="99"/>
      <c r="MHX41" s="99"/>
      <c r="MHY41" s="99"/>
      <c r="MHZ41" s="99"/>
      <c r="MIA41" s="99"/>
      <c r="MIB41" s="99"/>
      <c r="MIC41" s="99"/>
      <c r="MID41" s="99"/>
      <c r="MIE41" s="99"/>
      <c r="MIF41" s="99"/>
      <c r="MIG41" s="99"/>
      <c r="MIH41" s="99"/>
      <c r="MII41" s="99"/>
      <c r="MIJ41" s="99"/>
      <c r="MIK41" s="99"/>
      <c r="MIL41" s="99"/>
      <c r="MIM41" s="99"/>
      <c r="MIN41" s="99"/>
      <c r="MIO41" s="99"/>
      <c r="MIP41" s="99"/>
      <c r="MIQ41" s="99"/>
      <c r="MIR41" s="99"/>
      <c r="MIS41" s="99"/>
      <c r="MIT41" s="99"/>
      <c r="MIU41" s="99"/>
      <c r="MIV41" s="99"/>
      <c r="MIW41" s="99"/>
      <c r="MIX41" s="99"/>
      <c r="MIY41" s="99"/>
      <c r="MIZ41" s="99"/>
      <c r="MJA41" s="99"/>
      <c r="MJB41" s="99"/>
      <c r="MJC41" s="99"/>
      <c r="MJD41" s="99"/>
      <c r="MJE41" s="99"/>
      <c r="MJF41" s="99"/>
      <c r="MJG41" s="99"/>
      <c r="MJH41" s="99"/>
      <c r="MJI41" s="99"/>
      <c r="MJJ41" s="99"/>
      <c r="MJK41" s="99"/>
      <c r="MJL41" s="99"/>
      <c r="MJM41" s="99"/>
      <c r="MJN41" s="99"/>
      <c r="MJO41" s="99"/>
      <c r="MJP41" s="99"/>
      <c r="MJQ41" s="99"/>
      <c r="MJR41" s="99"/>
      <c r="MJS41" s="99"/>
      <c r="MJT41" s="99"/>
      <c r="MJU41" s="99"/>
      <c r="MJV41" s="99"/>
      <c r="MJW41" s="99"/>
      <c r="MJX41" s="99"/>
      <c r="MJY41" s="99"/>
      <c r="MJZ41" s="99"/>
      <c r="MKA41" s="99"/>
      <c r="MKB41" s="99"/>
      <c r="MKC41" s="99"/>
      <c r="MKD41" s="99"/>
      <c r="MKE41" s="99"/>
      <c r="MKF41" s="99"/>
      <c r="MKG41" s="99"/>
      <c r="MKH41" s="99"/>
      <c r="MKI41" s="99"/>
      <c r="MKJ41" s="99"/>
      <c r="MKK41" s="99"/>
      <c r="MKL41" s="99"/>
      <c r="MKM41" s="99"/>
      <c r="MKN41" s="99"/>
      <c r="MKO41" s="99"/>
      <c r="MKP41" s="99"/>
      <c r="MKQ41" s="99"/>
      <c r="MKR41" s="99"/>
      <c r="MKS41" s="99"/>
      <c r="MKT41" s="99"/>
      <c r="MKU41" s="99"/>
      <c r="MKV41" s="99"/>
      <c r="MKW41" s="99"/>
      <c r="MKX41" s="99"/>
      <c r="MKY41" s="99"/>
      <c r="MKZ41" s="99"/>
      <c r="MLA41" s="99"/>
      <c r="MLB41" s="99"/>
      <c r="MLC41" s="99"/>
      <c r="MLD41" s="99"/>
      <c r="MLE41" s="99"/>
      <c r="MLF41" s="99"/>
      <c r="MLG41" s="99"/>
      <c r="MLH41" s="99"/>
      <c r="MLI41" s="99"/>
      <c r="MLJ41" s="99"/>
      <c r="MLK41" s="99"/>
      <c r="MLL41" s="99"/>
      <c r="MLM41" s="99"/>
      <c r="MLN41" s="99"/>
      <c r="MLO41" s="99"/>
      <c r="MLP41" s="99"/>
      <c r="MLQ41" s="99"/>
      <c r="MLR41" s="99"/>
      <c r="MLS41" s="99"/>
      <c r="MLT41" s="99"/>
      <c r="MLU41" s="99"/>
      <c r="MLV41" s="99"/>
      <c r="MLW41" s="99"/>
      <c r="MLX41" s="99"/>
      <c r="MLY41" s="99"/>
      <c r="MLZ41" s="99"/>
      <c r="MMA41" s="99"/>
      <c r="MMB41" s="99"/>
      <c r="MMC41" s="99"/>
      <c r="MMD41" s="99"/>
      <c r="MME41" s="99"/>
      <c r="MMF41" s="99"/>
      <c r="MMG41" s="99"/>
      <c r="MMH41" s="99"/>
      <c r="MMI41" s="99"/>
      <c r="MMJ41" s="99"/>
      <c r="MMK41" s="99"/>
      <c r="MML41" s="99"/>
      <c r="MMM41" s="99"/>
      <c r="MMN41" s="99"/>
      <c r="MMO41" s="99"/>
      <c r="MMP41" s="99"/>
      <c r="MMQ41" s="99"/>
      <c r="MMR41" s="99"/>
      <c r="MMS41" s="99"/>
      <c r="MMT41" s="99"/>
      <c r="MMU41" s="99"/>
      <c r="MMV41" s="99"/>
      <c r="MMW41" s="99"/>
      <c r="MMX41" s="99"/>
      <c r="MMY41" s="99"/>
      <c r="MMZ41" s="99"/>
      <c r="MNA41" s="99"/>
      <c r="MNB41" s="99"/>
      <c r="MNC41" s="99"/>
      <c r="MND41" s="99"/>
      <c r="MNE41" s="99"/>
      <c r="MNF41" s="99"/>
      <c r="MNG41" s="99"/>
      <c r="MNH41" s="99"/>
      <c r="MNI41" s="99"/>
      <c r="MNJ41" s="99"/>
      <c r="MNK41" s="99"/>
      <c r="MNL41" s="99"/>
      <c r="MNM41" s="99"/>
      <c r="MNN41" s="99"/>
      <c r="MNO41" s="99"/>
      <c r="MNP41" s="99"/>
      <c r="MNQ41" s="99"/>
      <c r="MNR41" s="99"/>
      <c r="MNS41" s="99"/>
      <c r="MNT41" s="99"/>
      <c r="MNU41" s="99"/>
      <c r="MNV41" s="99"/>
      <c r="MNW41" s="99"/>
      <c r="MNX41" s="99"/>
      <c r="MNY41" s="99"/>
      <c r="MNZ41" s="99"/>
      <c r="MOA41" s="99"/>
      <c r="MOB41" s="99"/>
      <c r="MOC41" s="99"/>
      <c r="MOD41" s="99"/>
      <c r="MOE41" s="99"/>
      <c r="MOF41" s="99"/>
      <c r="MOG41" s="99"/>
      <c r="MOH41" s="99"/>
      <c r="MOI41" s="99"/>
      <c r="MOJ41" s="99"/>
      <c r="MOK41" s="99"/>
      <c r="MOL41" s="99"/>
      <c r="MOM41" s="99"/>
      <c r="MON41" s="99"/>
      <c r="MOO41" s="99"/>
      <c r="MOP41" s="99"/>
      <c r="MOQ41" s="99"/>
      <c r="MOR41" s="99"/>
      <c r="MOS41" s="99"/>
      <c r="MOT41" s="99"/>
      <c r="MOU41" s="99"/>
      <c r="MOV41" s="99"/>
      <c r="MOW41" s="99"/>
      <c r="MOX41" s="99"/>
      <c r="MOY41" s="99"/>
      <c r="MOZ41" s="99"/>
      <c r="MPA41" s="99"/>
      <c r="MPB41" s="99"/>
      <c r="MPC41" s="99"/>
      <c r="MPD41" s="99"/>
      <c r="MPE41" s="99"/>
      <c r="MPF41" s="99"/>
      <c r="MPG41" s="99"/>
      <c r="MPH41" s="99"/>
      <c r="MPI41" s="99"/>
      <c r="MPJ41" s="99"/>
      <c r="MPK41" s="99"/>
      <c r="MPL41" s="99"/>
      <c r="MPM41" s="99"/>
      <c r="MPN41" s="99"/>
      <c r="MPO41" s="99"/>
      <c r="MPP41" s="99"/>
      <c r="MPQ41" s="99"/>
      <c r="MPR41" s="99"/>
      <c r="MPS41" s="99"/>
      <c r="MPT41" s="99"/>
      <c r="MPU41" s="99"/>
      <c r="MPV41" s="99"/>
      <c r="MPW41" s="99"/>
      <c r="MPX41" s="99"/>
      <c r="MPY41" s="99"/>
      <c r="MPZ41" s="99"/>
      <c r="MQA41" s="99"/>
      <c r="MQB41" s="99"/>
      <c r="MQC41" s="99"/>
      <c r="MQD41" s="99"/>
      <c r="MQE41" s="99"/>
      <c r="MQF41" s="99"/>
      <c r="MQG41" s="99"/>
      <c r="MQH41" s="99"/>
      <c r="MQI41" s="99"/>
      <c r="MQJ41" s="99"/>
      <c r="MQK41" s="99"/>
      <c r="MQL41" s="99"/>
      <c r="MQM41" s="99"/>
      <c r="MQN41" s="99"/>
      <c r="MQO41" s="99"/>
      <c r="MQP41" s="99"/>
      <c r="MQQ41" s="99"/>
      <c r="MQR41" s="99"/>
      <c r="MQS41" s="99"/>
      <c r="MQT41" s="99"/>
      <c r="MQU41" s="99"/>
      <c r="MQV41" s="99"/>
      <c r="MQW41" s="99"/>
      <c r="MQX41" s="99"/>
      <c r="MQY41" s="99"/>
      <c r="MQZ41" s="99"/>
      <c r="MRA41" s="99"/>
      <c r="MRB41" s="99"/>
      <c r="MRC41" s="99"/>
      <c r="MRD41" s="99"/>
      <c r="MRE41" s="99"/>
      <c r="MRF41" s="99"/>
      <c r="MRG41" s="99"/>
      <c r="MRH41" s="99"/>
      <c r="MRI41" s="99"/>
      <c r="MRJ41" s="99"/>
      <c r="MRK41" s="99"/>
      <c r="MRL41" s="99"/>
      <c r="MRM41" s="99"/>
      <c r="MRN41" s="99"/>
      <c r="MRO41" s="99"/>
      <c r="MRP41" s="99"/>
      <c r="MRQ41" s="99"/>
      <c r="MRR41" s="99"/>
      <c r="MRS41" s="99"/>
      <c r="MRT41" s="99"/>
      <c r="MRU41" s="99"/>
      <c r="MRV41" s="99"/>
      <c r="MRW41" s="99"/>
      <c r="MRX41" s="99"/>
      <c r="MRY41" s="99"/>
      <c r="MRZ41" s="99"/>
      <c r="MSA41" s="99"/>
      <c r="MSB41" s="99"/>
      <c r="MSC41" s="99"/>
      <c r="MSD41" s="99"/>
      <c r="MSE41" s="99"/>
      <c r="MSF41" s="99"/>
      <c r="MSG41" s="99"/>
      <c r="MSH41" s="99"/>
      <c r="MSI41" s="99"/>
      <c r="MSJ41" s="99"/>
      <c r="MSK41" s="99"/>
      <c r="MSL41" s="99"/>
      <c r="MSM41" s="99"/>
      <c r="MSN41" s="99"/>
      <c r="MSO41" s="99"/>
      <c r="MSP41" s="99"/>
      <c r="MSQ41" s="99"/>
      <c r="MSR41" s="99"/>
      <c r="MSS41" s="99"/>
      <c r="MST41" s="99"/>
      <c r="MSU41" s="99"/>
      <c r="MSV41" s="99"/>
      <c r="MSW41" s="99"/>
      <c r="MSX41" s="99"/>
      <c r="MSY41" s="99"/>
      <c r="MSZ41" s="99"/>
      <c r="MTA41" s="99"/>
      <c r="MTB41" s="99"/>
      <c r="MTC41" s="99"/>
      <c r="MTD41" s="99"/>
      <c r="MTE41" s="99"/>
      <c r="MTF41" s="99"/>
      <c r="MTG41" s="99"/>
      <c r="MTH41" s="99"/>
      <c r="MTI41" s="99"/>
      <c r="MTJ41" s="99"/>
      <c r="MTK41" s="99"/>
      <c r="MTL41" s="99"/>
      <c r="MTM41" s="99"/>
      <c r="MTN41" s="99"/>
      <c r="MTO41" s="99"/>
      <c r="MTP41" s="99"/>
      <c r="MTQ41" s="99"/>
      <c r="MTR41" s="99"/>
      <c r="MTS41" s="99"/>
      <c r="MTT41" s="99"/>
      <c r="MTU41" s="99"/>
      <c r="MTV41" s="99"/>
      <c r="MTW41" s="99"/>
      <c r="MTX41" s="99"/>
      <c r="MTY41" s="99"/>
      <c r="MTZ41" s="99"/>
      <c r="MUA41" s="99"/>
      <c r="MUB41" s="99"/>
      <c r="MUC41" s="99"/>
      <c r="MUD41" s="99"/>
      <c r="MUE41" s="99"/>
      <c r="MUF41" s="99"/>
      <c r="MUG41" s="99"/>
      <c r="MUH41" s="99"/>
      <c r="MUI41" s="99"/>
      <c r="MUJ41" s="99"/>
      <c r="MUK41" s="99"/>
      <c r="MUL41" s="99"/>
      <c r="MUM41" s="99"/>
      <c r="MUN41" s="99"/>
      <c r="MUO41" s="99"/>
      <c r="MUP41" s="99"/>
      <c r="MUQ41" s="99"/>
      <c r="MUR41" s="99"/>
      <c r="MUS41" s="99"/>
      <c r="MUT41" s="99"/>
      <c r="MUU41" s="99"/>
      <c r="MUV41" s="99"/>
      <c r="MUW41" s="99"/>
      <c r="MUX41" s="99"/>
      <c r="MUY41" s="99"/>
      <c r="MUZ41" s="99"/>
      <c r="MVA41" s="99"/>
      <c r="MVB41" s="99"/>
      <c r="MVC41" s="99"/>
      <c r="MVD41" s="99"/>
      <c r="MVE41" s="99"/>
      <c r="MVF41" s="99"/>
      <c r="MVG41" s="99"/>
      <c r="MVH41" s="99"/>
      <c r="MVI41" s="99"/>
      <c r="MVJ41" s="99"/>
      <c r="MVK41" s="99"/>
      <c r="MVL41" s="99"/>
      <c r="MVM41" s="99"/>
      <c r="MVN41" s="99"/>
      <c r="MVO41" s="99"/>
      <c r="MVP41" s="99"/>
      <c r="MVQ41" s="99"/>
      <c r="MVR41" s="99"/>
      <c r="MVS41" s="99"/>
      <c r="MVT41" s="99"/>
      <c r="MVU41" s="99"/>
      <c r="MVV41" s="99"/>
      <c r="MVW41" s="99"/>
      <c r="MVX41" s="99"/>
      <c r="MVY41" s="99"/>
      <c r="MVZ41" s="99"/>
      <c r="MWA41" s="99"/>
      <c r="MWB41" s="99"/>
      <c r="MWC41" s="99"/>
      <c r="MWD41" s="99"/>
      <c r="MWE41" s="99"/>
      <c r="MWF41" s="99"/>
      <c r="MWG41" s="99"/>
      <c r="MWH41" s="99"/>
      <c r="MWI41" s="99"/>
      <c r="MWJ41" s="99"/>
      <c r="MWK41" s="99"/>
      <c r="MWL41" s="99"/>
      <c r="MWM41" s="99"/>
      <c r="MWN41" s="99"/>
      <c r="MWO41" s="99"/>
      <c r="MWP41" s="99"/>
      <c r="MWQ41" s="99"/>
      <c r="MWR41" s="99"/>
      <c r="MWS41" s="99"/>
      <c r="MWT41" s="99"/>
      <c r="MWU41" s="99"/>
      <c r="MWV41" s="99"/>
      <c r="MWW41" s="99"/>
      <c r="MWX41" s="99"/>
      <c r="MWY41" s="99"/>
      <c r="MWZ41" s="99"/>
      <c r="MXA41" s="99"/>
      <c r="MXB41" s="99"/>
      <c r="MXC41" s="99"/>
      <c r="MXD41" s="99"/>
      <c r="MXE41" s="99"/>
      <c r="MXF41" s="99"/>
      <c r="MXG41" s="99"/>
      <c r="MXH41" s="99"/>
      <c r="MXI41" s="99"/>
      <c r="MXJ41" s="99"/>
      <c r="MXK41" s="99"/>
      <c r="MXL41" s="99"/>
      <c r="MXM41" s="99"/>
      <c r="MXN41" s="99"/>
      <c r="MXO41" s="99"/>
      <c r="MXP41" s="99"/>
      <c r="MXQ41" s="99"/>
      <c r="MXR41" s="99"/>
      <c r="MXS41" s="99"/>
      <c r="MXT41" s="99"/>
      <c r="MXU41" s="99"/>
      <c r="MXV41" s="99"/>
      <c r="MXW41" s="99"/>
      <c r="MXX41" s="99"/>
      <c r="MXY41" s="99"/>
      <c r="MXZ41" s="99"/>
      <c r="MYA41" s="99"/>
      <c r="MYB41" s="99"/>
      <c r="MYC41" s="99"/>
      <c r="MYD41" s="99"/>
      <c r="MYE41" s="99"/>
      <c r="MYF41" s="99"/>
      <c r="MYG41" s="99"/>
      <c r="MYH41" s="99"/>
      <c r="MYI41" s="99"/>
      <c r="MYJ41" s="99"/>
      <c r="MYK41" s="99"/>
      <c r="MYL41" s="99"/>
      <c r="MYM41" s="99"/>
      <c r="MYN41" s="99"/>
      <c r="MYO41" s="99"/>
      <c r="MYP41" s="99"/>
      <c r="MYQ41" s="99"/>
      <c r="MYR41" s="99"/>
      <c r="MYS41" s="99"/>
      <c r="MYT41" s="99"/>
      <c r="MYU41" s="99"/>
      <c r="MYV41" s="99"/>
      <c r="MYW41" s="99"/>
      <c r="MYX41" s="99"/>
      <c r="MYY41" s="99"/>
      <c r="MYZ41" s="99"/>
      <c r="MZA41" s="99"/>
      <c r="MZB41" s="99"/>
      <c r="MZC41" s="99"/>
      <c r="MZD41" s="99"/>
      <c r="MZE41" s="99"/>
      <c r="MZF41" s="99"/>
      <c r="MZG41" s="99"/>
      <c r="MZH41" s="99"/>
      <c r="MZI41" s="99"/>
      <c r="MZJ41" s="99"/>
      <c r="MZK41" s="99"/>
      <c r="MZL41" s="99"/>
      <c r="MZM41" s="99"/>
      <c r="MZN41" s="99"/>
      <c r="MZO41" s="99"/>
      <c r="MZP41" s="99"/>
      <c r="MZQ41" s="99"/>
      <c r="MZR41" s="99"/>
      <c r="MZS41" s="99"/>
      <c r="MZT41" s="99"/>
      <c r="MZU41" s="99"/>
      <c r="MZV41" s="99"/>
      <c r="MZW41" s="99"/>
      <c r="MZX41" s="99"/>
      <c r="MZY41" s="99"/>
      <c r="MZZ41" s="99"/>
      <c r="NAA41" s="99"/>
      <c r="NAB41" s="99"/>
      <c r="NAC41" s="99"/>
      <c r="NAD41" s="99"/>
      <c r="NAE41" s="99"/>
      <c r="NAF41" s="99"/>
      <c r="NAG41" s="99"/>
      <c r="NAH41" s="99"/>
      <c r="NAI41" s="99"/>
      <c r="NAJ41" s="99"/>
      <c r="NAK41" s="99"/>
      <c r="NAL41" s="99"/>
      <c r="NAM41" s="99"/>
      <c r="NAN41" s="99"/>
      <c r="NAO41" s="99"/>
      <c r="NAP41" s="99"/>
      <c r="NAQ41" s="99"/>
      <c r="NAR41" s="99"/>
      <c r="NAS41" s="99"/>
      <c r="NAT41" s="99"/>
      <c r="NAU41" s="99"/>
      <c r="NAV41" s="99"/>
      <c r="NAW41" s="99"/>
      <c r="NAX41" s="99"/>
      <c r="NAY41" s="99"/>
      <c r="NAZ41" s="99"/>
      <c r="NBA41" s="99"/>
      <c r="NBB41" s="99"/>
      <c r="NBC41" s="99"/>
      <c r="NBD41" s="99"/>
      <c r="NBE41" s="99"/>
      <c r="NBF41" s="99"/>
      <c r="NBG41" s="99"/>
      <c r="NBH41" s="99"/>
      <c r="NBI41" s="99"/>
      <c r="NBJ41" s="99"/>
      <c r="NBK41" s="99"/>
      <c r="NBL41" s="99"/>
      <c r="NBM41" s="99"/>
      <c r="NBN41" s="99"/>
      <c r="NBO41" s="99"/>
      <c r="NBP41" s="99"/>
      <c r="NBQ41" s="99"/>
      <c r="NBR41" s="99"/>
      <c r="NBS41" s="99"/>
      <c r="NBT41" s="99"/>
      <c r="NBU41" s="99"/>
      <c r="NBV41" s="99"/>
      <c r="NBW41" s="99"/>
      <c r="NBX41" s="99"/>
      <c r="NBY41" s="99"/>
      <c r="NBZ41" s="99"/>
      <c r="NCA41" s="99"/>
      <c r="NCB41" s="99"/>
      <c r="NCC41" s="99"/>
      <c r="NCD41" s="99"/>
      <c r="NCE41" s="99"/>
      <c r="NCF41" s="99"/>
      <c r="NCG41" s="99"/>
      <c r="NCH41" s="99"/>
      <c r="NCI41" s="99"/>
      <c r="NCJ41" s="99"/>
      <c r="NCK41" s="99"/>
      <c r="NCL41" s="99"/>
      <c r="NCM41" s="99"/>
      <c r="NCN41" s="99"/>
      <c r="NCO41" s="99"/>
      <c r="NCP41" s="99"/>
      <c r="NCQ41" s="99"/>
      <c r="NCR41" s="99"/>
      <c r="NCS41" s="99"/>
      <c r="NCT41" s="99"/>
      <c r="NCU41" s="99"/>
      <c r="NCV41" s="99"/>
      <c r="NCW41" s="99"/>
      <c r="NCX41" s="99"/>
      <c r="NCY41" s="99"/>
      <c r="NCZ41" s="99"/>
      <c r="NDA41" s="99"/>
      <c r="NDB41" s="99"/>
      <c r="NDC41" s="99"/>
      <c r="NDD41" s="99"/>
      <c r="NDE41" s="99"/>
      <c r="NDF41" s="99"/>
      <c r="NDG41" s="99"/>
      <c r="NDH41" s="99"/>
      <c r="NDI41" s="99"/>
      <c r="NDJ41" s="99"/>
      <c r="NDK41" s="99"/>
      <c r="NDL41" s="99"/>
      <c r="NDM41" s="99"/>
      <c r="NDN41" s="99"/>
      <c r="NDO41" s="99"/>
      <c r="NDP41" s="99"/>
      <c r="NDQ41" s="99"/>
      <c r="NDR41" s="99"/>
      <c r="NDS41" s="99"/>
      <c r="NDT41" s="99"/>
      <c r="NDU41" s="99"/>
      <c r="NDV41" s="99"/>
      <c r="NDW41" s="99"/>
      <c r="NDX41" s="99"/>
      <c r="NDY41" s="99"/>
      <c r="NDZ41" s="99"/>
      <c r="NEA41" s="99"/>
      <c r="NEB41" s="99"/>
      <c r="NEC41" s="99"/>
      <c r="NED41" s="99"/>
      <c r="NEE41" s="99"/>
      <c r="NEF41" s="99"/>
      <c r="NEG41" s="99"/>
      <c r="NEH41" s="99"/>
      <c r="NEI41" s="99"/>
      <c r="NEJ41" s="99"/>
      <c r="NEK41" s="99"/>
      <c r="NEL41" s="99"/>
      <c r="NEM41" s="99"/>
      <c r="NEN41" s="99"/>
      <c r="NEO41" s="99"/>
      <c r="NEP41" s="99"/>
      <c r="NEQ41" s="99"/>
      <c r="NER41" s="99"/>
      <c r="NES41" s="99"/>
      <c r="NET41" s="99"/>
      <c r="NEU41" s="99"/>
      <c r="NEV41" s="99"/>
      <c r="NEW41" s="99"/>
      <c r="NEX41" s="99"/>
      <c r="NEY41" s="99"/>
      <c r="NEZ41" s="99"/>
      <c r="NFA41" s="99"/>
      <c r="NFB41" s="99"/>
      <c r="NFC41" s="99"/>
      <c r="NFD41" s="99"/>
      <c r="NFE41" s="99"/>
      <c r="NFF41" s="99"/>
      <c r="NFG41" s="99"/>
      <c r="NFH41" s="99"/>
      <c r="NFI41" s="99"/>
      <c r="NFJ41" s="99"/>
      <c r="NFK41" s="99"/>
      <c r="NFL41" s="99"/>
      <c r="NFM41" s="99"/>
      <c r="NFN41" s="99"/>
      <c r="NFO41" s="99"/>
      <c r="NFP41" s="99"/>
      <c r="NFQ41" s="99"/>
      <c r="NFR41" s="99"/>
      <c r="NFS41" s="99"/>
      <c r="NFT41" s="99"/>
      <c r="NFU41" s="99"/>
      <c r="NFV41" s="99"/>
      <c r="NFW41" s="99"/>
      <c r="NFX41" s="99"/>
      <c r="NFY41" s="99"/>
      <c r="NFZ41" s="99"/>
      <c r="NGA41" s="99"/>
      <c r="NGB41" s="99"/>
      <c r="NGC41" s="99"/>
      <c r="NGD41" s="99"/>
      <c r="NGE41" s="99"/>
      <c r="NGF41" s="99"/>
      <c r="NGG41" s="99"/>
      <c r="NGH41" s="99"/>
      <c r="NGI41" s="99"/>
      <c r="NGJ41" s="99"/>
      <c r="NGK41" s="99"/>
      <c r="NGL41" s="99"/>
      <c r="NGM41" s="99"/>
      <c r="NGN41" s="99"/>
      <c r="NGO41" s="99"/>
      <c r="NGP41" s="99"/>
      <c r="NGQ41" s="99"/>
      <c r="NGR41" s="99"/>
      <c r="NGS41" s="99"/>
      <c r="NGT41" s="99"/>
      <c r="NGU41" s="99"/>
      <c r="NGV41" s="99"/>
      <c r="NGW41" s="99"/>
      <c r="NGX41" s="99"/>
      <c r="NGY41" s="99"/>
      <c r="NGZ41" s="99"/>
      <c r="NHA41" s="99"/>
      <c r="NHB41" s="99"/>
      <c r="NHC41" s="99"/>
      <c r="NHD41" s="99"/>
      <c r="NHE41" s="99"/>
      <c r="NHF41" s="99"/>
      <c r="NHG41" s="99"/>
      <c r="NHH41" s="99"/>
      <c r="NHI41" s="99"/>
      <c r="NHJ41" s="99"/>
      <c r="NHK41" s="99"/>
      <c r="NHL41" s="99"/>
      <c r="NHM41" s="99"/>
      <c r="NHN41" s="99"/>
      <c r="NHO41" s="99"/>
      <c r="NHP41" s="99"/>
      <c r="NHQ41" s="99"/>
      <c r="NHR41" s="99"/>
      <c r="NHS41" s="99"/>
      <c r="NHT41" s="99"/>
      <c r="NHU41" s="99"/>
      <c r="NHV41" s="99"/>
      <c r="NHW41" s="99"/>
      <c r="NHX41" s="99"/>
      <c r="NHY41" s="99"/>
      <c r="NHZ41" s="99"/>
      <c r="NIA41" s="99"/>
      <c r="NIB41" s="99"/>
      <c r="NIC41" s="99"/>
      <c r="NID41" s="99"/>
      <c r="NIE41" s="99"/>
      <c r="NIF41" s="99"/>
      <c r="NIG41" s="99"/>
      <c r="NIH41" s="99"/>
      <c r="NII41" s="99"/>
      <c r="NIJ41" s="99"/>
      <c r="NIK41" s="99"/>
      <c r="NIL41" s="99"/>
      <c r="NIM41" s="99"/>
      <c r="NIN41" s="99"/>
      <c r="NIO41" s="99"/>
      <c r="NIP41" s="99"/>
      <c r="NIQ41" s="99"/>
      <c r="NIR41" s="99"/>
      <c r="NIS41" s="99"/>
      <c r="NIT41" s="99"/>
      <c r="NIU41" s="99"/>
      <c r="NIV41" s="99"/>
      <c r="NIW41" s="99"/>
      <c r="NIX41" s="99"/>
      <c r="NIY41" s="99"/>
      <c r="NIZ41" s="99"/>
      <c r="NJA41" s="99"/>
      <c r="NJB41" s="99"/>
      <c r="NJC41" s="99"/>
      <c r="NJD41" s="99"/>
      <c r="NJE41" s="99"/>
      <c r="NJF41" s="99"/>
      <c r="NJG41" s="99"/>
      <c r="NJH41" s="99"/>
      <c r="NJI41" s="99"/>
      <c r="NJJ41" s="99"/>
      <c r="NJK41" s="99"/>
      <c r="NJL41" s="99"/>
      <c r="NJM41" s="99"/>
      <c r="NJN41" s="99"/>
      <c r="NJO41" s="99"/>
      <c r="NJP41" s="99"/>
      <c r="NJQ41" s="99"/>
      <c r="NJR41" s="99"/>
      <c r="NJS41" s="99"/>
      <c r="NJT41" s="99"/>
      <c r="NJU41" s="99"/>
      <c r="NJV41" s="99"/>
      <c r="NJW41" s="99"/>
      <c r="NJX41" s="99"/>
      <c r="NJY41" s="99"/>
      <c r="NJZ41" s="99"/>
      <c r="NKA41" s="99"/>
      <c r="NKB41" s="99"/>
      <c r="NKC41" s="99"/>
      <c r="NKD41" s="99"/>
      <c r="NKE41" s="99"/>
      <c r="NKF41" s="99"/>
      <c r="NKG41" s="99"/>
      <c r="NKH41" s="99"/>
      <c r="NKI41" s="99"/>
      <c r="NKJ41" s="99"/>
      <c r="NKK41" s="99"/>
      <c r="NKL41" s="99"/>
      <c r="NKM41" s="99"/>
      <c r="NKN41" s="99"/>
      <c r="NKO41" s="99"/>
      <c r="NKP41" s="99"/>
      <c r="NKQ41" s="99"/>
      <c r="NKR41" s="99"/>
      <c r="NKS41" s="99"/>
      <c r="NKT41" s="99"/>
      <c r="NKU41" s="99"/>
      <c r="NKV41" s="99"/>
      <c r="NKW41" s="99"/>
      <c r="NKX41" s="99"/>
      <c r="NKY41" s="99"/>
      <c r="NKZ41" s="99"/>
      <c r="NLA41" s="99"/>
      <c r="NLB41" s="99"/>
      <c r="NLC41" s="99"/>
      <c r="NLD41" s="99"/>
      <c r="NLE41" s="99"/>
      <c r="NLF41" s="99"/>
      <c r="NLG41" s="99"/>
      <c r="NLH41" s="99"/>
      <c r="NLI41" s="99"/>
      <c r="NLJ41" s="99"/>
      <c r="NLK41" s="99"/>
      <c r="NLL41" s="99"/>
      <c r="NLM41" s="99"/>
      <c r="NLN41" s="99"/>
      <c r="NLO41" s="99"/>
      <c r="NLP41" s="99"/>
      <c r="NLQ41" s="99"/>
      <c r="NLR41" s="99"/>
      <c r="NLS41" s="99"/>
      <c r="NLT41" s="99"/>
      <c r="NLU41" s="99"/>
      <c r="NLV41" s="99"/>
      <c r="NLW41" s="99"/>
      <c r="NLX41" s="99"/>
      <c r="NLY41" s="99"/>
      <c r="NLZ41" s="99"/>
      <c r="NMA41" s="99"/>
      <c r="NMB41" s="99"/>
      <c r="NMC41" s="99"/>
      <c r="NMD41" s="99"/>
      <c r="NME41" s="99"/>
      <c r="NMF41" s="99"/>
      <c r="NMG41" s="99"/>
      <c r="NMH41" s="99"/>
      <c r="NMI41" s="99"/>
      <c r="NMJ41" s="99"/>
      <c r="NMK41" s="99"/>
      <c r="NML41" s="99"/>
      <c r="NMM41" s="99"/>
      <c r="NMN41" s="99"/>
      <c r="NMO41" s="99"/>
      <c r="NMP41" s="99"/>
      <c r="NMQ41" s="99"/>
      <c r="NMR41" s="99"/>
      <c r="NMS41" s="99"/>
      <c r="NMT41" s="99"/>
      <c r="NMU41" s="99"/>
      <c r="NMV41" s="99"/>
      <c r="NMW41" s="99"/>
      <c r="NMX41" s="99"/>
      <c r="NMY41" s="99"/>
      <c r="NMZ41" s="99"/>
      <c r="NNA41" s="99"/>
      <c r="NNB41" s="99"/>
      <c r="NNC41" s="99"/>
      <c r="NND41" s="99"/>
      <c r="NNE41" s="99"/>
      <c r="NNF41" s="99"/>
      <c r="NNG41" s="99"/>
      <c r="NNH41" s="99"/>
      <c r="NNI41" s="99"/>
      <c r="NNJ41" s="99"/>
      <c r="NNK41" s="99"/>
      <c r="NNL41" s="99"/>
      <c r="NNM41" s="99"/>
      <c r="NNN41" s="99"/>
      <c r="NNO41" s="99"/>
      <c r="NNP41" s="99"/>
      <c r="NNQ41" s="99"/>
      <c r="NNR41" s="99"/>
      <c r="NNS41" s="99"/>
      <c r="NNT41" s="99"/>
      <c r="NNU41" s="99"/>
      <c r="NNV41" s="99"/>
      <c r="NNW41" s="99"/>
      <c r="NNX41" s="99"/>
      <c r="NNY41" s="99"/>
      <c r="NNZ41" s="99"/>
      <c r="NOA41" s="99"/>
      <c r="NOB41" s="99"/>
      <c r="NOC41" s="99"/>
      <c r="NOD41" s="99"/>
      <c r="NOE41" s="99"/>
      <c r="NOF41" s="99"/>
      <c r="NOG41" s="99"/>
      <c r="NOH41" s="99"/>
      <c r="NOI41" s="99"/>
      <c r="NOJ41" s="99"/>
      <c r="NOK41" s="99"/>
      <c r="NOL41" s="99"/>
      <c r="NOM41" s="99"/>
      <c r="NON41" s="99"/>
      <c r="NOO41" s="99"/>
      <c r="NOP41" s="99"/>
      <c r="NOQ41" s="99"/>
      <c r="NOR41" s="99"/>
      <c r="NOS41" s="99"/>
      <c r="NOT41" s="99"/>
      <c r="NOU41" s="99"/>
      <c r="NOV41" s="99"/>
      <c r="NOW41" s="99"/>
      <c r="NOX41" s="99"/>
      <c r="NOY41" s="99"/>
      <c r="NOZ41" s="99"/>
      <c r="NPA41" s="99"/>
      <c r="NPB41" s="99"/>
      <c r="NPC41" s="99"/>
      <c r="NPD41" s="99"/>
      <c r="NPE41" s="99"/>
      <c r="NPF41" s="99"/>
      <c r="NPG41" s="99"/>
      <c r="NPH41" s="99"/>
      <c r="NPI41" s="99"/>
      <c r="NPJ41" s="99"/>
      <c r="NPK41" s="99"/>
      <c r="NPL41" s="99"/>
      <c r="NPM41" s="99"/>
      <c r="NPN41" s="99"/>
      <c r="NPO41" s="99"/>
      <c r="NPP41" s="99"/>
      <c r="NPQ41" s="99"/>
      <c r="NPR41" s="99"/>
      <c r="NPS41" s="99"/>
      <c r="NPT41" s="99"/>
      <c r="NPU41" s="99"/>
      <c r="NPV41" s="99"/>
      <c r="NPW41" s="99"/>
      <c r="NPX41" s="99"/>
      <c r="NPY41" s="99"/>
      <c r="NPZ41" s="99"/>
      <c r="NQA41" s="99"/>
      <c r="NQB41" s="99"/>
      <c r="NQC41" s="99"/>
      <c r="NQD41" s="99"/>
      <c r="NQE41" s="99"/>
      <c r="NQF41" s="99"/>
      <c r="NQG41" s="99"/>
      <c r="NQH41" s="99"/>
      <c r="NQI41" s="99"/>
      <c r="NQJ41" s="99"/>
      <c r="NQK41" s="99"/>
      <c r="NQL41" s="99"/>
      <c r="NQM41" s="99"/>
      <c r="NQN41" s="99"/>
      <c r="NQO41" s="99"/>
      <c r="NQP41" s="99"/>
      <c r="NQQ41" s="99"/>
      <c r="NQR41" s="99"/>
      <c r="NQS41" s="99"/>
      <c r="NQT41" s="99"/>
      <c r="NQU41" s="99"/>
      <c r="NQV41" s="99"/>
      <c r="NQW41" s="99"/>
      <c r="NQX41" s="99"/>
      <c r="NQY41" s="99"/>
      <c r="NQZ41" s="99"/>
      <c r="NRA41" s="99"/>
      <c r="NRB41" s="99"/>
      <c r="NRC41" s="99"/>
      <c r="NRD41" s="99"/>
      <c r="NRE41" s="99"/>
      <c r="NRF41" s="99"/>
      <c r="NRG41" s="99"/>
      <c r="NRH41" s="99"/>
      <c r="NRI41" s="99"/>
      <c r="NRJ41" s="99"/>
      <c r="NRK41" s="99"/>
      <c r="NRL41" s="99"/>
      <c r="NRM41" s="99"/>
      <c r="NRN41" s="99"/>
      <c r="NRO41" s="99"/>
      <c r="NRP41" s="99"/>
      <c r="NRQ41" s="99"/>
      <c r="NRR41" s="99"/>
      <c r="NRS41" s="99"/>
      <c r="NRT41" s="99"/>
      <c r="NRU41" s="99"/>
      <c r="NRV41" s="99"/>
      <c r="NRW41" s="99"/>
      <c r="NRX41" s="99"/>
      <c r="NRY41" s="99"/>
      <c r="NRZ41" s="99"/>
      <c r="NSA41" s="99"/>
      <c r="NSB41" s="99"/>
      <c r="NSC41" s="99"/>
      <c r="NSD41" s="99"/>
      <c r="NSE41" s="99"/>
      <c r="NSF41" s="99"/>
      <c r="NSG41" s="99"/>
      <c r="NSH41" s="99"/>
      <c r="NSI41" s="99"/>
      <c r="NSJ41" s="99"/>
      <c r="NSK41" s="99"/>
      <c r="NSL41" s="99"/>
      <c r="NSM41" s="99"/>
      <c r="NSN41" s="99"/>
      <c r="NSO41" s="99"/>
      <c r="NSP41" s="99"/>
      <c r="NSQ41" s="99"/>
      <c r="NSR41" s="99"/>
      <c r="NSS41" s="99"/>
      <c r="NST41" s="99"/>
      <c r="NSU41" s="99"/>
      <c r="NSV41" s="99"/>
      <c r="NSW41" s="99"/>
      <c r="NSX41" s="99"/>
      <c r="NSY41" s="99"/>
      <c r="NSZ41" s="99"/>
      <c r="NTA41" s="99"/>
      <c r="NTB41" s="99"/>
      <c r="NTC41" s="99"/>
      <c r="NTD41" s="99"/>
      <c r="NTE41" s="99"/>
      <c r="NTF41" s="99"/>
      <c r="NTG41" s="99"/>
      <c r="NTH41" s="99"/>
      <c r="NTI41" s="99"/>
      <c r="NTJ41" s="99"/>
      <c r="NTK41" s="99"/>
      <c r="NTL41" s="99"/>
      <c r="NTM41" s="99"/>
      <c r="NTN41" s="99"/>
      <c r="NTO41" s="99"/>
      <c r="NTP41" s="99"/>
      <c r="NTQ41" s="99"/>
      <c r="NTR41" s="99"/>
      <c r="NTS41" s="99"/>
      <c r="NTT41" s="99"/>
      <c r="NTU41" s="99"/>
      <c r="NTV41" s="99"/>
      <c r="NTW41" s="99"/>
      <c r="NTX41" s="99"/>
      <c r="NTY41" s="99"/>
      <c r="NTZ41" s="99"/>
      <c r="NUA41" s="99"/>
      <c r="NUB41" s="99"/>
      <c r="NUC41" s="99"/>
      <c r="NUD41" s="99"/>
      <c r="NUE41" s="99"/>
      <c r="NUF41" s="99"/>
      <c r="NUG41" s="99"/>
      <c r="NUH41" s="99"/>
      <c r="NUI41" s="99"/>
      <c r="NUJ41" s="99"/>
      <c r="NUK41" s="99"/>
      <c r="NUL41" s="99"/>
      <c r="NUM41" s="99"/>
      <c r="NUN41" s="99"/>
      <c r="NUO41" s="99"/>
      <c r="NUP41" s="99"/>
      <c r="NUQ41" s="99"/>
      <c r="NUR41" s="99"/>
      <c r="NUS41" s="99"/>
      <c r="NUT41" s="99"/>
      <c r="NUU41" s="99"/>
      <c r="NUV41" s="99"/>
      <c r="NUW41" s="99"/>
      <c r="NUX41" s="99"/>
      <c r="NUY41" s="99"/>
      <c r="NUZ41" s="99"/>
      <c r="NVA41" s="99"/>
      <c r="NVB41" s="99"/>
      <c r="NVC41" s="99"/>
      <c r="NVD41" s="99"/>
      <c r="NVE41" s="99"/>
      <c r="NVF41" s="99"/>
      <c r="NVG41" s="99"/>
      <c r="NVH41" s="99"/>
      <c r="NVI41" s="99"/>
      <c r="NVJ41" s="99"/>
      <c r="NVK41" s="99"/>
      <c r="NVL41" s="99"/>
      <c r="NVM41" s="99"/>
      <c r="NVN41" s="99"/>
      <c r="NVO41" s="99"/>
      <c r="NVP41" s="99"/>
      <c r="NVQ41" s="99"/>
      <c r="NVR41" s="99"/>
      <c r="NVS41" s="99"/>
      <c r="NVT41" s="99"/>
      <c r="NVU41" s="99"/>
      <c r="NVV41" s="99"/>
      <c r="NVW41" s="99"/>
      <c r="NVX41" s="99"/>
      <c r="NVY41" s="99"/>
      <c r="NVZ41" s="99"/>
      <c r="NWA41" s="99"/>
      <c r="NWB41" s="99"/>
      <c r="NWC41" s="99"/>
      <c r="NWD41" s="99"/>
      <c r="NWE41" s="99"/>
      <c r="NWF41" s="99"/>
      <c r="NWG41" s="99"/>
      <c r="NWH41" s="99"/>
      <c r="NWI41" s="99"/>
      <c r="NWJ41" s="99"/>
      <c r="NWK41" s="99"/>
      <c r="NWL41" s="99"/>
      <c r="NWM41" s="99"/>
      <c r="NWN41" s="99"/>
      <c r="NWO41" s="99"/>
      <c r="NWP41" s="99"/>
      <c r="NWQ41" s="99"/>
      <c r="NWR41" s="99"/>
      <c r="NWS41" s="99"/>
      <c r="NWT41" s="99"/>
      <c r="NWU41" s="99"/>
      <c r="NWV41" s="99"/>
      <c r="NWW41" s="99"/>
      <c r="NWX41" s="99"/>
      <c r="NWY41" s="99"/>
      <c r="NWZ41" s="99"/>
      <c r="NXA41" s="99"/>
      <c r="NXB41" s="99"/>
      <c r="NXC41" s="99"/>
      <c r="NXD41" s="99"/>
      <c r="NXE41" s="99"/>
      <c r="NXF41" s="99"/>
      <c r="NXG41" s="99"/>
      <c r="NXH41" s="99"/>
      <c r="NXI41" s="99"/>
      <c r="NXJ41" s="99"/>
      <c r="NXK41" s="99"/>
      <c r="NXL41" s="99"/>
      <c r="NXM41" s="99"/>
      <c r="NXN41" s="99"/>
      <c r="NXO41" s="99"/>
      <c r="NXP41" s="99"/>
      <c r="NXQ41" s="99"/>
      <c r="NXR41" s="99"/>
      <c r="NXS41" s="99"/>
      <c r="NXT41" s="99"/>
      <c r="NXU41" s="99"/>
      <c r="NXV41" s="99"/>
      <c r="NXW41" s="99"/>
      <c r="NXX41" s="99"/>
      <c r="NXY41" s="99"/>
      <c r="NXZ41" s="99"/>
      <c r="NYA41" s="99"/>
      <c r="NYB41" s="99"/>
      <c r="NYC41" s="99"/>
      <c r="NYD41" s="99"/>
      <c r="NYE41" s="99"/>
      <c r="NYF41" s="99"/>
      <c r="NYG41" s="99"/>
      <c r="NYH41" s="99"/>
      <c r="NYI41" s="99"/>
      <c r="NYJ41" s="99"/>
      <c r="NYK41" s="99"/>
      <c r="NYL41" s="99"/>
      <c r="NYM41" s="99"/>
      <c r="NYN41" s="99"/>
      <c r="NYO41" s="99"/>
      <c r="NYP41" s="99"/>
      <c r="NYQ41" s="99"/>
      <c r="NYR41" s="99"/>
      <c r="NYS41" s="99"/>
      <c r="NYT41" s="99"/>
      <c r="NYU41" s="99"/>
      <c r="NYV41" s="99"/>
      <c r="NYW41" s="99"/>
      <c r="NYX41" s="99"/>
      <c r="NYY41" s="99"/>
      <c r="NYZ41" s="99"/>
      <c r="NZA41" s="99"/>
      <c r="NZB41" s="99"/>
      <c r="NZC41" s="99"/>
      <c r="NZD41" s="99"/>
      <c r="NZE41" s="99"/>
      <c r="NZF41" s="99"/>
      <c r="NZG41" s="99"/>
      <c r="NZH41" s="99"/>
      <c r="NZI41" s="99"/>
      <c r="NZJ41" s="99"/>
      <c r="NZK41" s="99"/>
      <c r="NZL41" s="99"/>
      <c r="NZM41" s="99"/>
      <c r="NZN41" s="99"/>
      <c r="NZO41" s="99"/>
      <c r="NZP41" s="99"/>
      <c r="NZQ41" s="99"/>
      <c r="NZR41" s="99"/>
      <c r="NZS41" s="99"/>
      <c r="NZT41" s="99"/>
      <c r="NZU41" s="99"/>
      <c r="NZV41" s="99"/>
      <c r="NZW41" s="99"/>
      <c r="NZX41" s="99"/>
      <c r="NZY41" s="99"/>
      <c r="NZZ41" s="99"/>
      <c r="OAA41" s="99"/>
      <c r="OAB41" s="99"/>
      <c r="OAC41" s="99"/>
      <c r="OAD41" s="99"/>
      <c r="OAE41" s="99"/>
      <c r="OAF41" s="99"/>
      <c r="OAG41" s="99"/>
      <c r="OAH41" s="99"/>
      <c r="OAI41" s="99"/>
      <c r="OAJ41" s="99"/>
      <c r="OAK41" s="99"/>
      <c r="OAL41" s="99"/>
      <c r="OAM41" s="99"/>
      <c r="OAN41" s="99"/>
      <c r="OAO41" s="99"/>
      <c r="OAP41" s="99"/>
      <c r="OAQ41" s="99"/>
      <c r="OAR41" s="99"/>
      <c r="OAS41" s="99"/>
      <c r="OAT41" s="99"/>
      <c r="OAU41" s="99"/>
      <c r="OAV41" s="99"/>
      <c r="OAW41" s="99"/>
      <c r="OAX41" s="99"/>
      <c r="OAY41" s="99"/>
      <c r="OAZ41" s="99"/>
      <c r="OBA41" s="99"/>
      <c r="OBB41" s="99"/>
      <c r="OBC41" s="99"/>
      <c r="OBD41" s="99"/>
      <c r="OBE41" s="99"/>
      <c r="OBF41" s="99"/>
      <c r="OBG41" s="99"/>
      <c r="OBH41" s="99"/>
      <c r="OBI41" s="99"/>
      <c r="OBJ41" s="99"/>
      <c r="OBK41" s="99"/>
      <c r="OBL41" s="99"/>
      <c r="OBM41" s="99"/>
      <c r="OBN41" s="99"/>
      <c r="OBO41" s="99"/>
      <c r="OBP41" s="99"/>
      <c r="OBQ41" s="99"/>
      <c r="OBR41" s="99"/>
      <c r="OBS41" s="99"/>
      <c r="OBT41" s="99"/>
      <c r="OBU41" s="99"/>
      <c r="OBV41" s="99"/>
      <c r="OBW41" s="99"/>
      <c r="OBX41" s="99"/>
      <c r="OBY41" s="99"/>
      <c r="OBZ41" s="99"/>
      <c r="OCA41" s="99"/>
      <c r="OCB41" s="99"/>
      <c r="OCC41" s="99"/>
      <c r="OCD41" s="99"/>
      <c r="OCE41" s="99"/>
      <c r="OCF41" s="99"/>
      <c r="OCG41" s="99"/>
      <c r="OCH41" s="99"/>
      <c r="OCI41" s="99"/>
      <c r="OCJ41" s="99"/>
      <c r="OCK41" s="99"/>
      <c r="OCL41" s="99"/>
      <c r="OCM41" s="99"/>
      <c r="OCN41" s="99"/>
      <c r="OCO41" s="99"/>
      <c r="OCP41" s="99"/>
      <c r="OCQ41" s="99"/>
      <c r="OCR41" s="99"/>
      <c r="OCS41" s="99"/>
      <c r="OCT41" s="99"/>
      <c r="OCU41" s="99"/>
      <c r="OCV41" s="99"/>
      <c r="OCW41" s="99"/>
      <c r="OCX41" s="99"/>
      <c r="OCY41" s="99"/>
      <c r="OCZ41" s="99"/>
      <c r="ODA41" s="99"/>
      <c r="ODB41" s="99"/>
      <c r="ODC41" s="99"/>
      <c r="ODD41" s="99"/>
      <c r="ODE41" s="99"/>
      <c r="ODF41" s="99"/>
      <c r="ODG41" s="99"/>
      <c r="ODH41" s="99"/>
      <c r="ODI41" s="99"/>
      <c r="ODJ41" s="99"/>
      <c r="ODK41" s="99"/>
      <c r="ODL41" s="99"/>
      <c r="ODM41" s="99"/>
      <c r="ODN41" s="99"/>
      <c r="ODO41" s="99"/>
      <c r="ODP41" s="99"/>
      <c r="ODQ41" s="99"/>
      <c r="ODR41" s="99"/>
      <c r="ODS41" s="99"/>
      <c r="ODT41" s="99"/>
      <c r="ODU41" s="99"/>
      <c r="ODV41" s="99"/>
      <c r="ODW41" s="99"/>
      <c r="ODX41" s="99"/>
      <c r="ODY41" s="99"/>
      <c r="ODZ41" s="99"/>
      <c r="OEA41" s="99"/>
      <c r="OEB41" s="99"/>
      <c r="OEC41" s="99"/>
      <c r="OED41" s="99"/>
      <c r="OEE41" s="99"/>
      <c r="OEF41" s="99"/>
      <c r="OEG41" s="99"/>
      <c r="OEH41" s="99"/>
      <c r="OEI41" s="99"/>
      <c r="OEJ41" s="99"/>
      <c r="OEK41" s="99"/>
      <c r="OEL41" s="99"/>
      <c r="OEM41" s="99"/>
      <c r="OEN41" s="99"/>
      <c r="OEO41" s="99"/>
      <c r="OEP41" s="99"/>
      <c r="OEQ41" s="99"/>
      <c r="OER41" s="99"/>
      <c r="OES41" s="99"/>
      <c r="OET41" s="99"/>
      <c r="OEU41" s="99"/>
      <c r="OEV41" s="99"/>
      <c r="OEW41" s="99"/>
      <c r="OEX41" s="99"/>
      <c r="OEY41" s="99"/>
      <c r="OEZ41" s="99"/>
      <c r="OFA41" s="99"/>
      <c r="OFB41" s="99"/>
      <c r="OFC41" s="99"/>
      <c r="OFD41" s="99"/>
      <c r="OFE41" s="99"/>
      <c r="OFF41" s="99"/>
      <c r="OFG41" s="99"/>
      <c r="OFH41" s="99"/>
      <c r="OFI41" s="99"/>
      <c r="OFJ41" s="99"/>
      <c r="OFK41" s="99"/>
      <c r="OFL41" s="99"/>
      <c r="OFM41" s="99"/>
      <c r="OFN41" s="99"/>
      <c r="OFO41" s="99"/>
      <c r="OFP41" s="99"/>
      <c r="OFQ41" s="99"/>
      <c r="OFR41" s="99"/>
      <c r="OFS41" s="99"/>
      <c r="OFT41" s="99"/>
      <c r="OFU41" s="99"/>
      <c r="OFV41" s="99"/>
      <c r="OFW41" s="99"/>
      <c r="OFX41" s="99"/>
      <c r="OFY41" s="99"/>
      <c r="OFZ41" s="99"/>
      <c r="OGA41" s="99"/>
      <c r="OGB41" s="99"/>
      <c r="OGC41" s="99"/>
      <c r="OGD41" s="99"/>
      <c r="OGE41" s="99"/>
      <c r="OGF41" s="99"/>
      <c r="OGG41" s="99"/>
      <c r="OGH41" s="99"/>
      <c r="OGI41" s="99"/>
      <c r="OGJ41" s="99"/>
      <c r="OGK41" s="99"/>
      <c r="OGL41" s="99"/>
      <c r="OGM41" s="99"/>
      <c r="OGN41" s="99"/>
      <c r="OGO41" s="99"/>
      <c r="OGP41" s="99"/>
      <c r="OGQ41" s="99"/>
      <c r="OGR41" s="99"/>
      <c r="OGS41" s="99"/>
      <c r="OGT41" s="99"/>
      <c r="OGU41" s="99"/>
      <c r="OGV41" s="99"/>
      <c r="OGW41" s="99"/>
      <c r="OGX41" s="99"/>
      <c r="OGY41" s="99"/>
      <c r="OGZ41" s="99"/>
      <c r="OHA41" s="99"/>
      <c r="OHB41" s="99"/>
      <c r="OHC41" s="99"/>
      <c r="OHD41" s="99"/>
      <c r="OHE41" s="99"/>
      <c r="OHF41" s="99"/>
      <c r="OHG41" s="99"/>
      <c r="OHH41" s="99"/>
      <c r="OHI41" s="99"/>
      <c r="OHJ41" s="99"/>
      <c r="OHK41" s="99"/>
      <c r="OHL41" s="99"/>
      <c r="OHM41" s="99"/>
      <c r="OHN41" s="99"/>
      <c r="OHO41" s="99"/>
      <c r="OHP41" s="99"/>
      <c r="OHQ41" s="99"/>
      <c r="OHR41" s="99"/>
      <c r="OHS41" s="99"/>
      <c r="OHT41" s="99"/>
      <c r="OHU41" s="99"/>
      <c r="OHV41" s="99"/>
      <c r="OHW41" s="99"/>
      <c r="OHX41" s="99"/>
      <c r="OHY41" s="99"/>
      <c r="OHZ41" s="99"/>
      <c r="OIA41" s="99"/>
      <c r="OIB41" s="99"/>
      <c r="OIC41" s="99"/>
      <c r="OID41" s="99"/>
      <c r="OIE41" s="99"/>
      <c r="OIF41" s="99"/>
      <c r="OIG41" s="99"/>
      <c r="OIH41" s="99"/>
      <c r="OII41" s="99"/>
      <c r="OIJ41" s="99"/>
      <c r="OIK41" s="99"/>
      <c r="OIL41" s="99"/>
      <c r="OIM41" s="99"/>
      <c r="OIN41" s="99"/>
      <c r="OIO41" s="99"/>
      <c r="OIP41" s="99"/>
      <c r="OIQ41" s="99"/>
      <c r="OIR41" s="99"/>
      <c r="OIS41" s="99"/>
      <c r="OIT41" s="99"/>
      <c r="OIU41" s="99"/>
      <c r="OIV41" s="99"/>
      <c r="OIW41" s="99"/>
      <c r="OIX41" s="99"/>
      <c r="OIY41" s="99"/>
      <c r="OIZ41" s="99"/>
      <c r="OJA41" s="99"/>
      <c r="OJB41" s="99"/>
      <c r="OJC41" s="99"/>
      <c r="OJD41" s="99"/>
      <c r="OJE41" s="99"/>
      <c r="OJF41" s="99"/>
      <c r="OJG41" s="99"/>
      <c r="OJH41" s="99"/>
      <c r="OJI41" s="99"/>
      <c r="OJJ41" s="99"/>
      <c r="OJK41" s="99"/>
      <c r="OJL41" s="99"/>
      <c r="OJM41" s="99"/>
      <c r="OJN41" s="99"/>
      <c r="OJO41" s="99"/>
      <c r="OJP41" s="99"/>
      <c r="OJQ41" s="99"/>
      <c r="OJR41" s="99"/>
      <c r="OJS41" s="99"/>
      <c r="OJT41" s="99"/>
      <c r="OJU41" s="99"/>
      <c r="OJV41" s="99"/>
      <c r="OJW41" s="99"/>
      <c r="OJX41" s="99"/>
      <c r="OJY41" s="99"/>
      <c r="OJZ41" s="99"/>
      <c r="OKA41" s="99"/>
      <c r="OKB41" s="99"/>
      <c r="OKC41" s="99"/>
      <c r="OKD41" s="99"/>
      <c r="OKE41" s="99"/>
      <c r="OKF41" s="99"/>
      <c r="OKG41" s="99"/>
      <c r="OKH41" s="99"/>
      <c r="OKI41" s="99"/>
      <c r="OKJ41" s="99"/>
      <c r="OKK41" s="99"/>
      <c r="OKL41" s="99"/>
      <c r="OKM41" s="99"/>
      <c r="OKN41" s="99"/>
      <c r="OKO41" s="99"/>
      <c r="OKP41" s="99"/>
      <c r="OKQ41" s="99"/>
      <c r="OKR41" s="99"/>
      <c r="OKS41" s="99"/>
      <c r="OKT41" s="99"/>
      <c r="OKU41" s="99"/>
      <c r="OKV41" s="99"/>
      <c r="OKW41" s="99"/>
      <c r="OKX41" s="99"/>
      <c r="OKY41" s="99"/>
      <c r="OKZ41" s="99"/>
      <c r="OLA41" s="99"/>
      <c r="OLB41" s="99"/>
      <c r="OLC41" s="99"/>
      <c r="OLD41" s="99"/>
      <c r="OLE41" s="99"/>
      <c r="OLF41" s="99"/>
      <c r="OLG41" s="99"/>
      <c r="OLH41" s="99"/>
      <c r="OLI41" s="99"/>
      <c r="OLJ41" s="99"/>
      <c r="OLK41" s="99"/>
      <c r="OLL41" s="99"/>
      <c r="OLM41" s="99"/>
      <c r="OLN41" s="99"/>
      <c r="OLO41" s="99"/>
      <c r="OLP41" s="99"/>
      <c r="OLQ41" s="99"/>
      <c r="OLR41" s="99"/>
      <c r="OLS41" s="99"/>
      <c r="OLT41" s="99"/>
      <c r="OLU41" s="99"/>
      <c r="OLV41" s="99"/>
      <c r="OLW41" s="99"/>
      <c r="OLX41" s="99"/>
      <c r="OLY41" s="99"/>
      <c r="OLZ41" s="99"/>
      <c r="OMA41" s="99"/>
      <c r="OMB41" s="99"/>
      <c r="OMC41" s="99"/>
      <c r="OMD41" s="99"/>
      <c r="OME41" s="99"/>
      <c r="OMF41" s="99"/>
      <c r="OMG41" s="99"/>
      <c r="OMH41" s="99"/>
      <c r="OMI41" s="99"/>
      <c r="OMJ41" s="99"/>
      <c r="OMK41" s="99"/>
      <c r="OML41" s="99"/>
      <c r="OMM41" s="99"/>
      <c r="OMN41" s="99"/>
      <c r="OMO41" s="99"/>
      <c r="OMP41" s="99"/>
      <c r="OMQ41" s="99"/>
      <c r="OMR41" s="99"/>
      <c r="OMS41" s="99"/>
      <c r="OMT41" s="99"/>
      <c r="OMU41" s="99"/>
      <c r="OMV41" s="99"/>
      <c r="OMW41" s="99"/>
      <c r="OMX41" s="99"/>
      <c r="OMY41" s="99"/>
      <c r="OMZ41" s="99"/>
      <c r="ONA41" s="99"/>
      <c r="ONB41" s="99"/>
      <c r="ONC41" s="99"/>
      <c r="OND41" s="99"/>
      <c r="ONE41" s="99"/>
      <c r="ONF41" s="99"/>
      <c r="ONG41" s="99"/>
      <c r="ONH41" s="99"/>
      <c r="ONI41" s="99"/>
      <c r="ONJ41" s="99"/>
      <c r="ONK41" s="99"/>
      <c r="ONL41" s="99"/>
      <c r="ONM41" s="99"/>
      <c r="ONN41" s="99"/>
      <c r="ONO41" s="99"/>
      <c r="ONP41" s="99"/>
      <c r="ONQ41" s="99"/>
      <c r="ONR41" s="99"/>
      <c r="ONS41" s="99"/>
      <c r="ONT41" s="99"/>
      <c r="ONU41" s="99"/>
      <c r="ONV41" s="99"/>
      <c r="ONW41" s="99"/>
      <c r="ONX41" s="99"/>
      <c r="ONY41" s="99"/>
      <c r="ONZ41" s="99"/>
      <c r="OOA41" s="99"/>
      <c r="OOB41" s="99"/>
      <c r="OOC41" s="99"/>
      <c r="OOD41" s="99"/>
      <c r="OOE41" s="99"/>
      <c r="OOF41" s="99"/>
      <c r="OOG41" s="99"/>
      <c r="OOH41" s="99"/>
      <c r="OOI41" s="99"/>
      <c r="OOJ41" s="99"/>
      <c r="OOK41" s="99"/>
      <c r="OOL41" s="99"/>
      <c r="OOM41" s="99"/>
      <c r="OON41" s="99"/>
      <c r="OOO41" s="99"/>
      <c r="OOP41" s="99"/>
      <c r="OOQ41" s="99"/>
      <c r="OOR41" s="99"/>
      <c r="OOS41" s="99"/>
      <c r="OOT41" s="99"/>
      <c r="OOU41" s="99"/>
      <c r="OOV41" s="99"/>
      <c r="OOW41" s="99"/>
      <c r="OOX41" s="99"/>
      <c r="OOY41" s="99"/>
      <c r="OOZ41" s="99"/>
      <c r="OPA41" s="99"/>
      <c r="OPB41" s="99"/>
      <c r="OPC41" s="99"/>
      <c r="OPD41" s="99"/>
      <c r="OPE41" s="99"/>
      <c r="OPF41" s="99"/>
      <c r="OPG41" s="99"/>
      <c r="OPH41" s="99"/>
      <c r="OPI41" s="99"/>
      <c r="OPJ41" s="99"/>
      <c r="OPK41" s="99"/>
      <c r="OPL41" s="99"/>
      <c r="OPM41" s="99"/>
      <c r="OPN41" s="99"/>
      <c r="OPO41" s="99"/>
      <c r="OPP41" s="99"/>
      <c r="OPQ41" s="99"/>
      <c r="OPR41" s="99"/>
      <c r="OPS41" s="99"/>
      <c r="OPT41" s="99"/>
      <c r="OPU41" s="99"/>
      <c r="OPV41" s="99"/>
      <c r="OPW41" s="99"/>
      <c r="OPX41" s="99"/>
      <c r="OPY41" s="99"/>
      <c r="OPZ41" s="99"/>
      <c r="OQA41" s="99"/>
      <c r="OQB41" s="99"/>
      <c r="OQC41" s="99"/>
      <c r="OQD41" s="99"/>
      <c r="OQE41" s="99"/>
      <c r="OQF41" s="99"/>
      <c r="OQG41" s="99"/>
      <c r="OQH41" s="99"/>
      <c r="OQI41" s="99"/>
      <c r="OQJ41" s="99"/>
      <c r="OQK41" s="99"/>
      <c r="OQL41" s="99"/>
      <c r="OQM41" s="99"/>
      <c r="OQN41" s="99"/>
      <c r="OQO41" s="99"/>
      <c r="OQP41" s="99"/>
      <c r="OQQ41" s="99"/>
      <c r="OQR41" s="99"/>
      <c r="OQS41" s="99"/>
      <c r="OQT41" s="99"/>
      <c r="OQU41" s="99"/>
      <c r="OQV41" s="99"/>
      <c r="OQW41" s="99"/>
      <c r="OQX41" s="99"/>
      <c r="OQY41" s="99"/>
      <c r="OQZ41" s="99"/>
      <c r="ORA41" s="99"/>
      <c r="ORB41" s="99"/>
      <c r="ORC41" s="99"/>
      <c r="ORD41" s="99"/>
      <c r="ORE41" s="99"/>
      <c r="ORF41" s="99"/>
      <c r="ORG41" s="99"/>
      <c r="ORH41" s="99"/>
      <c r="ORI41" s="99"/>
      <c r="ORJ41" s="99"/>
      <c r="ORK41" s="99"/>
      <c r="ORL41" s="99"/>
      <c r="ORM41" s="99"/>
      <c r="ORN41" s="99"/>
      <c r="ORO41" s="99"/>
      <c r="ORP41" s="99"/>
      <c r="ORQ41" s="99"/>
      <c r="ORR41" s="99"/>
      <c r="ORS41" s="99"/>
      <c r="ORT41" s="99"/>
      <c r="ORU41" s="99"/>
      <c r="ORV41" s="99"/>
      <c r="ORW41" s="99"/>
      <c r="ORX41" s="99"/>
      <c r="ORY41" s="99"/>
      <c r="ORZ41" s="99"/>
      <c r="OSA41" s="99"/>
      <c r="OSB41" s="99"/>
      <c r="OSC41" s="99"/>
      <c r="OSD41" s="99"/>
      <c r="OSE41" s="99"/>
      <c r="OSF41" s="99"/>
      <c r="OSG41" s="99"/>
      <c r="OSH41" s="99"/>
      <c r="OSI41" s="99"/>
      <c r="OSJ41" s="99"/>
      <c r="OSK41" s="99"/>
      <c r="OSL41" s="99"/>
      <c r="OSM41" s="99"/>
      <c r="OSN41" s="99"/>
      <c r="OSO41" s="99"/>
      <c r="OSP41" s="99"/>
      <c r="OSQ41" s="99"/>
      <c r="OSR41" s="99"/>
      <c r="OSS41" s="99"/>
      <c r="OST41" s="99"/>
      <c r="OSU41" s="99"/>
      <c r="OSV41" s="99"/>
      <c r="OSW41" s="99"/>
      <c r="OSX41" s="99"/>
      <c r="OSY41" s="99"/>
      <c r="OSZ41" s="99"/>
      <c r="OTA41" s="99"/>
      <c r="OTB41" s="99"/>
      <c r="OTC41" s="99"/>
      <c r="OTD41" s="99"/>
      <c r="OTE41" s="99"/>
      <c r="OTF41" s="99"/>
      <c r="OTG41" s="99"/>
      <c r="OTH41" s="99"/>
      <c r="OTI41" s="99"/>
      <c r="OTJ41" s="99"/>
      <c r="OTK41" s="99"/>
      <c r="OTL41" s="99"/>
      <c r="OTM41" s="99"/>
      <c r="OTN41" s="99"/>
      <c r="OTO41" s="99"/>
      <c r="OTP41" s="99"/>
      <c r="OTQ41" s="99"/>
      <c r="OTR41" s="99"/>
      <c r="OTS41" s="99"/>
      <c r="OTT41" s="99"/>
      <c r="OTU41" s="99"/>
      <c r="OTV41" s="99"/>
      <c r="OTW41" s="99"/>
      <c r="OTX41" s="99"/>
      <c r="OTY41" s="99"/>
      <c r="OTZ41" s="99"/>
      <c r="OUA41" s="99"/>
      <c r="OUB41" s="99"/>
      <c r="OUC41" s="99"/>
      <c r="OUD41" s="99"/>
      <c r="OUE41" s="99"/>
      <c r="OUF41" s="99"/>
      <c r="OUG41" s="99"/>
      <c r="OUH41" s="99"/>
      <c r="OUI41" s="99"/>
      <c r="OUJ41" s="99"/>
      <c r="OUK41" s="99"/>
      <c r="OUL41" s="99"/>
      <c r="OUM41" s="99"/>
      <c r="OUN41" s="99"/>
      <c r="OUO41" s="99"/>
      <c r="OUP41" s="99"/>
      <c r="OUQ41" s="99"/>
      <c r="OUR41" s="99"/>
      <c r="OUS41" s="99"/>
      <c r="OUT41" s="99"/>
      <c r="OUU41" s="99"/>
      <c r="OUV41" s="99"/>
      <c r="OUW41" s="99"/>
      <c r="OUX41" s="99"/>
      <c r="OUY41" s="99"/>
      <c r="OUZ41" s="99"/>
      <c r="OVA41" s="99"/>
      <c r="OVB41" s="99"/>
      <c r="OVC41" s="99"/>
      <c r="OVD41" s="99"/>
      <c r="OVE41" s="99"/>
      <c r="OVF41" s="99"/>
      <c r="OVG41" s="99"/>
      <c r="OVH41" s="99"/>
      <c r="OVI41" s="99"/>
      <c r="OVJ41" s="99"/>
      <c r="OVK41" s="99"/>
      <c r="OVL41" s="99"/>
      <c r="OVM41" s="99"/>
      <c r="OVN41" s="99"/>
      <c r="OVO41" s="99"/>
      <c r="OVP41" s="99"/>
      <c r="OVQ41" s="99"/>
      <c r="OVR41" s="99"/>
      <c r="OVS41" s="99"/>
      <c r="OVT41" s="99"/>
      <c r="OVU41" s="99"/>
      <c r="OVV41" s="99"/>
      <c r="OVW41" s="99"/>
      <c r="OVX41" s="99"/>
      <c r="OVY41" s="99"/>
      <c r="OVZ41" s="99"/>
      <c r="OWA41" s="99"/>
      <c r="OWB41" s="99"/>
      <c r="OWC41" s="99"/>
      <c r="OWD41" s="99"/>
      <c r="OWE41" s="99"/>
      <c r="OWF41" s="99"/>
      <c r="OWG41" s="99"/>
      <c r="OWH41" s="99"/>
      <c r="OWI41" s="99"/>
      <c r="OWJ41" s="99"/>
      <c r="OWK41" s="99"/>
      <c r="OWL41" s="99"/>
      <c r="OWM41" s="99"/>
      <c r="OWN41" s="99"/>
      <c r="OWO41" s="99"/>
      <c r="OWP41" s="99"/>
      <c r="OWQ41" s="99"/>
      <c r="OWR41" s="99"/>
      <c r="OWS41" s="99"/>
      <c r="OWT41" s="99"/>
      <c r="OWU41" s="99"/>
      <c r="OWV41" s="99"/>
      <c r="OWW41" s="99"/>
      <c r="OWX41" s="99"/>
      <c r="OWY41" s="99"/>
      <c r="OWZ41" s="99"/>
      <c r="OXA41" s="99"/>
      <c r="OXB41" s="99"/>
      <c r="OXC41" s="99"/>
      <c r="OXD41" s="99"/>
      <c r="OXE41" s="99"/>
      <c r="OXF41" s="99"/>
      <c r="OXG41" s="99"/>
      <c r="OXH41" s="99"/>
      <c r="OXI41" s="99"/>
      <c r="OXJ41" s="99"/>
      <c r="OXK41" s="99"/>
      <c r="OXL41" s="99"/>
      <c r="OXM41" s="99"/>
      <c r="OXN41" s="99"/>
      <c r="OXO41" s="99"/>
      <c r="OXP41" s="99"/>
      <c r="OXQ41" s="99"/>
      <c r="OXR41" s="99"/>
      <c r="OXS41" s="99"/>
      <c r="OXT41" s="99"/>
      <c r="OXU41" s="99"/>
      <c r="OXV41" s="99"/>
      <c r="OXW41" s="99"/>
      <c r="OXX41" s="99"/>
      <c r="OXY41" s="99"/>
      <c r="OXZ41" s="99"/>
      <c r="OYA41" s="99"/>
      <c r="OYB41" s="99"/>
      <c r="OYC41" s="99"/>
      <c r="OYD41" s="99"/>
      <c r="OYE41" s="99"/>
      <c r="OYF41" s="99"/>
      <c r="OYG41" s="99"/>
      <c r="OYH41" s="99"/>
      <c r="OYI41" s="99"/>
      <c r="OYJ41" s="99"/>
      <c r="OYK41" s="99"/>
      <c r="OYL41" s="99"/>
      <c r="OYM41" s="99"/>
      <c r="OYN41" s="99"/>
      <c r="OYO41" s="99"/>
      <c r="OYP41" s="99"/>
      <c r="OYQ41" s="99"/>
      <c r="OYR41" s="99"/>
      <c r="OYS41" s="99"/>
      <c r="OYT41" s="99"/>
      <c r="OYU41" s="99"/>
      <c r="OYV41" s="99"/>
      <c r="OYW41" s="99"/>
      <c r="OYX41" s="99"/>
      <c r="OYY41" s="99"/>
      <c r="OYZ41" s="99"/>
      <c r="OZA41" s="99"/>
      <c r="OZB41" s="99"/>
      <c r="OZC41" s="99"/>
      <c r="OZD41" s="99"/>
      <c r="OZE41" s="99"/>
      <c r="OZF41" s="99"/>
      <c r="OZG41" s="99"/>
      <c r="OZH41" s="99"/>
      <c r="OZI41" s="99"/>
      <c r="OZJ41" s="99"/>
      <c r="OZK41" s="99"/>
      <c r="OZL41" s="99"/>
      <c r="OZM41" s="99"/>
      <c r="OZN41" s="99"/>
      <c r="OZO41" s="99"/>
      <c r="OZP41" s="99"/>
      <c r="OZQ41" s="99"/>
      <c r="OZR41" s="99"/>
      <c r="OZS41" s="99"/>
      <c r="OZT41" s="99"/>
      <c r="OZU41" s="99"/>
      <c r="OZV41" s="99"/>
      <c r="OZW41" s="99"/>
      <c r="OZX41" s="99"/>
      <c r="OZY41" s="99"/>
      <c r="OZZ41" s="99"/>
      <c r="PAA41" s="99"/>
      <c r="PAB41" s="99"/>
      <c r="PAC41" s="99"/>
      <c r="PAD41" s="99"/>
      <c r="PAE41" s="99"/>
      <c r="PAF41" s="99"/>
      <c r="PAG41" s="99"/>
      <c r="PAH41" s="99"/>
      <c r="PAI41" s="99"/>
      <c r="PAJ41" s="99"/>
      <c r="PAK41" s="99"/>
      <c r="PAL41" s="99"/>
      <c r="PAM41" s="99"/>
      <c r="PAN41" s="99"/>
      <c r="PAO41" s="99"/>
      <c r="PAP41" s="99"/>
      <c r="PAQ41" s="99"/>
      <c r="PAR41" s="99"/>
      <c r="PAS41" s="99"/>
      <c r="PAT41" s="99"/>
      <c r="PAU41" s="99"/>
      <c r="PAV41" s="99"/>
      <c r="PAW41" s="99"/>
      <c r="PAX41" s="99"/>
      <c r="PAY41" s="99"/>
      <c r="PAZ41" s="99"/>
      <c r="PBA41" s="99"/>
      <c r="PBB41" s="99"/>
      <c r="PBC41" s="99"/>
      <c r="PBD41" s="99"/>
      <c r="PBE41" s="99"/>
      <c r="PBF41" s="99"/>
      <c r="PBG41" s="99"/>
      <c r="PBH41" s="99"/>
      <c r="PBI41" s="99"/>
      <c r="PBJ41" s="99"/>
      <c r="PBK41" s="99"/>
      <c r="PBL41" s="99"/>
      <c r="PBM41" s="99"/>
      <c r="PBN41" s="99"/>
      <c r="PBO41" s="99"/>
      <c r="PBP41" s="99"/>
      <c r="PBQ41" s="99"/>
      <c r="PBR41" s="99"/>
      <c r="PBS41" s="99"/>
      <c r="PBT41" s="99"/>
      <c r="PBU41" s="99"/>
      <c r="PBV41" s="99"/>
      <c r="PBW41" s="99"/>
      <c r="PBX41" s="99"/>
      <c r="PBY41" s="99"/>
      <c r="PBZ41" s="99"/>
      <c r="PCA41" s="99"/>
      <c r="PCB41" s="99"/>
      <c r="PCC41" s="99"/>
      <c r="PCD41" s="99"/>
      <c r="PCE41" s="99"/>
      <c r="PCF41" s="99"/>
      <c r="PCG41" s="99"/>
      <c r="PCH41" s="99"/>
      <c r="PCI41" s="99"/>
      <c r="PCJ41" s="99"/>
      <c r="PCK41" s="99"/>
      <c r="PCL41" s="99"/>
      <c r="PCM41" s="99"/>
      <c r="PCN41" s="99"/>
      <c r="PCO41" s="99"/>
      <c r="PCP41" s="99"/>
      <c r="PCQ41" s="99"/>
      <c r="PCR41" s="99"/>
      <c r="PCS41" s="99"/>
      <c r="PCT41" s="99"/>
      <c r="PCU41" s="99"/>
      <c r="PCV41" s="99"/>
      <c r="PCW41" s="99"/>
      <c r="PCX41" s="99"/>
      <c r="PCY41" s="99"/>
      <c r="PCZ41" s="99"/>
      <c r="PDA41" s="99"/>
      <c r="PDB41" s="99"/>
      <c r="PDC41" s="99"/>
      <c r="PDD41" s="99"/>
      <c r="PDE41" s="99"/>
      <c r="PDF41" s="99"/>
      <c r="PDG41" s="99"/>
      <c r="PDH41" s="99"/>
      <c r="PDI41" s="99"/>
      <c r="PDJ41" s="99"/>
      <c r="PDK41" s="99"/>
      <c r="PDL41" s="99"/>
      <c r="PDM41" s="99"/>
      <c r="PDN41" s="99"/>
      <c r="PDO41" s="99"/>
      <c r="PDP41" s="99"/>
      <c r="PDQ41" s="99"/>
      <c r="PDR41" s="99"/>
      <c r="PDS41" s="99"/>
      <c r="PDT41" s="99"/>
      <c r="PDU41" s="99"/>
      <c r="PDV41" s="99"/>
      <c r="PDW41" s="99"/>
      <c r="PDX41" s="99"/>
      <c r="PDY41" s="99"/>
      <c r="PDZ41" s="99"/>
      <c r="PEA41" s="99"/>
      <c r="PEB41" s="99"/>
      <c r="PEC41" s="99"/>
      <c r="PED41" s="99"/>
      <c r="PEE41" s="99"/>
      <c r="PEF41" s="99"/>
      <c r="PEG41" s="99"/>
      <c r="PEH41" s="99"/>
      <c r="PEI41" s="99"/>
      <c r="PEJ41" s="99"/>
      <c r="PEK41" s="99"/>
      <c r="PEL41" s="99"/>
      <c r="PEM41" s="99"/>
      <c r="PEN41" s="99"/>
      <c r="PEO41" s="99"/>
      <c r="PEP41" s="99"/>
      <c r="PEQ41" s="99"/>
      <c r="PER41" s="99"/>
      <c r="PES41" s="99"/>
      <c r="PET41" s="99"/>
      <c r="PEU41" s="99"/>
      <c r="PEV41" s="99"/>
      <c r="PEW41" s="99"/>
      <c r="PEX41" s="99"/>
      <c r="PEY41" s="99"/>
      <c r="PEZ41" s="99"/>
      <c r="PFA41" s="99"/>
      <c r="PFB41" s="99"/>
      <c r="PFC41" s="99"/>
      <c r="PFD41" s="99"/>
      <c r="PFE41" s="99"/>
      <c r="PFF41" s="99"/>
      <c r="PFG41" s="99"/>
      <c r="PFH41" s="99"/>
      <c r="PFI41" s="99"/>
      <c r="PFJ41" s="99"/>
      <c r="PFK41" s="99"/>
      <c r="PFL41" s="99"/>
      <c r="PFM41" s="99"/>
      <c r="PFN41" s="99"/>
      <c r="PFO41" s="99"/>
      <c r="PFP41" s="99"/>
      <c r="PFQ41" s="99"/>
      <c r="PFR41" s="99"/>
      <c r="PFS41" s="99"/>
      <c r="PFT41" s="99"/>
      <c r="PFU41" s="99"/>
      <c r="PFV41" s="99"/>
      <c r="PFW41" s="99"/>
      <c r="PFX41" s="99"/>
      <c r="PFY41" s="99"/>
      <c r="PFZ41" s="99"/>
      <c r="PGA41" s="99"/>
      <c r="PGB41" s="99"/>
      <c r="PGC41" s="99"/>
      <c r="PGD41" s="99"/>
      <c r="PGE41" s="99"/>
      <c r="PGF41" s="99"/>
      <c r="PGG41" s="99"/>
      <c r="PGH41" s="99"/>
      <c r="PGI41" s="99"/>
      <c r="PGJ41" s="99"/>
      <c r="PGK41" s="99"/>
      <c r="PGL41" s="99"/>
      <c r="PGM41" s="99"/>
      <c r="PGN41" s="99"/>
      <c r="PGO41" s="99"/>
      <c r="PGP41" s="99"/>
      <c r="PGQ41" s="99"/>
      <c r="PGR41" s="99"/>
      <c r="PGS41" s="99"/>
      <c r="PGT41" s="99"/>
      <c r="PGU41" s="99"/>
      <c r="PGV41" s="99"/>
      <c r="PGW41" s="99"/>
      <c r="PGX41" s="99"/>
      <c r="PGY41" s="99"/>
      <c r="PGZ41" s="99"/>
      <c r="PHA41" s="99"/>
      <c r="PHB41" s="99"/>
      <c r="PHC41" s="99"/>
      <c r="PHD41" s="99"/>
      <c r="PHE41" s="99"/>
      <c r="PHF41" s="99"/>
      <c r="PHG41" s="99"/>
      <c r="PHH41" s="99"/>
      <c r="PHI41" s="99"/>
      <c r="PHJ41" s="99"/>
      <c r="PHK41" s="99"/>
      <c r="PHL41" s="99"/>
      <c r="PHM41" s="99"/>
      <c r="PHN41" s="99"/>
      <c r="PHO41" s="99"/>
      <c r="PHP41" s="99"/>
      <c r="PHQ41" s="99"/>
      <c r="PHR41" s="99"/>
      <c r="PHS41" s="99"/>
      <c r="PHT41" s="99"/>
      <c r="PHU41" s="99"/>
      <c r="PHV41" s="99"/>
      <c r="PHW41" s="99"/>
      <c r="PHX41" s="99"/>
      <c r="PHY41" s="99"/>
      <c r="PHZ41" s="99"/>
      <c r="PIA41" s="99"/>
      <c r="PIB41" s="99"/>
      <c r="PIC41" s="99"/>
      <c r="PID41" s="99"/>
      <c r="PIE41" s="99"/>
      <c r="PIF41" s="99"/>
      <c r="PIG41" s="99"/>
      <c r="PIH41" s="99"/>
      <c r="PII41" s="99"/>
      <c r="PIJ41" s="99"/>
      <c r="PIK41" s="99"/>
      <c r="PIL41" s="99"/>
      <c r="PIM41" s="99"/>
      <c r="PIN41" s="99"/>
      <c r="PIO41" s="99"/>
      <c r="PIP41" s="99"/>
      <c r="PIQ41" s="99"/>
      <c r="PIR41" s="99"/>
      <c r="PIS41" s="99"/>
      <c r="PIT41" s="99"/>
      <c r="PIU41" s="99"/>
      <c r="PIV41" s="99"/>
      <c r="PIW41" s="99"/>
      <c r="PIX41" s="99"/>
      <c r="PIY41" s="99"/>
      <c r="PIZ41" s="99"/>
      <c r="PJA41" s="99"/>
      <c r="PJB41" s="99"/>
      <c r="PJC41" s="99"/>
      <c r="PJD41" s="99"/>
      <c r="PJE41" s="99"/>
      <c r="PJF41" s="99"/>
      <c r="PJG41" s="99"/>
      <c r="PJH41" s="99"/>
      <c r="PJI41" s="99"/>
      <c r="PJJ41" s="99"/>
      <c r="PJK41" s="99"/>
      <c r="PJL41" s="99"/>
      <c r="PJM41" s="99"/>
      <c r="PJN41" s="99"/>
      <c r="PJO41" s="99"/>
      <c r="PJP41" s="99"/>
      <c r="PJQ41" s="99"/>
      <c r="PJR41" s="99"/>
      <c r="PJS41" s="99"/>
      <c r="PJT41" s="99"/>
      <c r="PJU41" s="99"/>
      <c r="PJV41" s="99"/>
      <c r="PJW41" s="99"/>
      <c r="PJX41" s="99"/>
      <c r="PJY41" s="99"/>
      <c r="PJZ41" s="99"/>
      <c r="PKA41" s="99"/>
      <c r="PKB41" s="99"/>
      <c r="PKC41" s="99"/>
      <c r="PKD41" s="99"/>
      <c r="PKE41" s="99"/>
      <c r="PKF41" s="99"/>
      <c r="PKG41" s="99"/>
      <c r="PKH41" s="99"/>
      <c r="PKI41" s="99"/>
      <c r="PKJ41" s="99"/>
      <c r="PKK41" s="99"/>
      <c r="PKL41" s="99"/>
      <c r="PKM41" s="99"/>
      <c r="PKN41" s="99"/>
      <c r="PKO41" s="99"/>
      <c r="PKP41" s="99"/>
      <c r="PKQ41" s="99"/>
      <c r="PKR41" s="99"/>
      <c r="PKS41" s="99"/>
      <c r="PKT41" s="99"/>
      <c r="PKU41" s="99"/>
      <c r="PKV41" s="99"/>
      <c r="PKW41" s="99"/>
      <c r="PKX41" s="99"/>
      <c r="PKY41" s="99"/>
      <c r="PKZ41" s="99"/>
      <c r="PLA41" s="99"/>
      <c r="PLB41" s="99"/>
      <c r="PLC41" s="99"/>
      <c r="PLD41" s="99"/>
      <c r="PLE41" s="99"/>
      <c r="PLF41" s="99"/>
      <c r="PLG41" s="99"/>
      <c r="PLH41" s="99"/>
      <c r="PLI41" s="99"/>
      <c r="PLJ41" s="99"/>
      <c r="PLK41" s="99"/>
      <c r="PLL41" s="99"/>
      <c r="PLM41" s="99"/>
      <c r="PLN41" s="99"/>
      <c r="PLO41" s="99"/>
      <c r="PLP41" s="99"/>
      <c r="PLQ41" s="99"/>
      <c r="PLR41" s="99"/>
      <c r="PLS41" s="99"/>
      <c r="PLT41" s="99"/>
      <c r="PLU41" s="99"/>
      <c r="PLV41" s="99"/>
      <c r="PLW41" s="99"/>
      <c r="PLX41" s="99"/>
      <c r="PLY41" s="99"/>
      <c r="PLZ41" s="99"/>
      <c r="PMA41" s="99"/>
      <c r="PMB41" s="99"/>
      <c r="PMC41" s="99"/>
      <c r="PMD41" s="99"/>
      <c r="PME41" s="99"/>
      <c r="PMF41" s="99"/>
      <c r="PMG41" s="99"/>
      <c r="PMH41" s="99"/>
      <c r="PMI41" s="99"/>
      <c r="PMJ41" s="99"/>
      <c r="PMK41" s="99"/>
      <c r="PML41" s="99"/>
      <c r="PMM41" s="99"/>
      <c r="PMN41" s="99"/>
      <c r="PMO41" s="99"/>
      <c r="PMP41" s="99"/>
      <c r="PMQ41" s="99"/>
      <c r="PMR41" s="99"/>
      <c r="PMS41" s="99"/>
      <c r="PMT41" s="99"/>
      <c r="PMU41" s="99"/>
      <c r="PMV41" s="99"/>
      <c r="PMW41" s="99"/>
      <c r="PMX41" s="99"/>
      <c r="PMY41" s="99"/>
      <c r="PMZ41" s="99"/>
      <c r="PNA41" s="99"/>
      <c r="PNB41" s="99"/>
      <c r="PNC41" s="99"/>
      <c r="PND41" s="99"/>
      <c r="PNE41" s="99"/>
      <c r="PNF41" s="99"/>
      <c r="PNG41" s="99"/>
      <c r="PNH41" s="99"/>
      <c r="PNI41" s="99"/>
      <c r="PNJ41" s="99"/>
      <c r="PNK41" s="99"/>
      <c r="PNL41" s="99"/>
      <c r="PNM41" s="99"/>
      <c r="PNN41" s="99"/>
      <c r="PNO41" s="99"/>
      <c r="PNP41" s="99"/>
      <c r="PNQ41" s="99"/>
      <c r="PNR41" s="99"/>
      <c r="PNS41" s="99"/>
      <c r="PNT41" s="99"/>
      <c r="PNU41" s="99"/>
      <c r="PNV41" s="99"/>
      <c r="PNW41" s="99"/>
      <c r="PNX41" s="99"/>
      <c r="PNY41" s="99"/>
      <c r="PNZ41" s="99"/>
      <c r="POA41" s="99"/>
      <c r="POB41" s="99"/>
      <c r="POC41" s="99"/>
      <c r="POD41" s="99"/>
      <c r="POE41" s="99"/>
      <c r="POF41" s="99"/>
      <c r="POG41" s="99"/>
      <c r="POH41" s="99"/>
      <c r="POI41" s="99"/>
      <c r="POJ41" s="99"/>
      <c r="POK41" s="99"/>
      <c r="POL41" s="99"/>
      <c r="POM41" s="99"/>
      <c r="PON41" s="99"/>
      <c r="POO41" s="99"/>
      <c r="POP41" s="99"/>
      <c r="POQ41" s="99"/>
      <c r="POR41" s="99"/>
      <c r="POS41" s="99"/>
      <c r="POT41" s="99"/>
      <c r="POU41" s="99"/>
      <c r="POV41" s="99"/>
      <c r="POW41" s="99"/>
      <c r="POX41" s="99"/>
      <c r="POY41" s="99"/>
      <c r="POZ41" s="99"/>
      <c r="PPA41" s="99"/>
      <c r="PPB41" s="99"/>
      <c r="PPC41" s="99"/>
      <c r="PPD41" s="99"/>
      <c r="PPE41" s="99"/>
      <c r="PPF41" s="99"/>
      <c r="PPG41" s="99"/>
      <c r="PPH41" s="99"/>
      <c r="PPI41" s="99"/>
      <c r="PPJ41" s="99"/>
      <c r="PPK41" s="99"/>
      <c r="PPL41" s="99"/>
      <c r="PPM41" s="99"/>
      <c r="PPN41" s="99"/>
      <c r="PPO41" s="99"/>
      <c r="PPP41" s="99"/>
      <c r="PPQ41" s="99"/>
      <c r="PPR41" s="99"/>
      <c r="PPS41" s="99"/>
      <c r="PPT41" s="99"/>
      <c r="PPU41" s="99"/>
      <c r="PPV41" s="99"/>
      <c r="PPW41" s="99"/>
      <c r="PPX41" s="99"/>
      <c r="PPY41" s="99"/>
      <c r="PPZ41" s="99"/>
      <c r="PQA41" s="99"/>
      <c r="PQB41" s="99"/>
      <c r="PQC41" s="99"/>
      <c r="PQD41" s="99"/>
      <c r="PQE41" s="99"/>
      <c r="PQF41" s="99"/>
      <c r="PQG41" s="99"/>
      <c r="PQH41" s="99"/>
      <c r="PQI41" s="99"/>
      <c r="PQJ41" s="99"/>
      <c r="PQK41" s="99"/>
      <c r="PQL41" s="99"/>
      <c r="PQM41" s="99"/>
      <c r="PQN41" s="99"/>
      <c r="PQO41" s="99"/>
      <c r="PQP41" s="99"/>
      <c r="PQQ41" s="99"/>
      <c r="PQR41" s="99"/>
      <c r="PQS41" s="99"/>
      <c r="PQT41" s="99"/>
      <c r="PQU41" s="99"/>
      <c r="PQV41" s="99"/>
      <c r="PQW41" s="99"/>
      <c r="PQX41" s="99"/>
      <c r="PQY41" s="99"/>
      <c r="PQZ41" s="99"/>
      <c r="PRA41" s="99"/>
      <c r="PRB41" s="99"/>
      <c r="PRC41" s="99"/>
      <c r="PRD41" s="99"/>
      <c r="PRE41" s="99"/>
      <c r="PRF41" s="99"/>
      <c r="PRG41" s="99"/>
      <c r="PRH41" s="99"/>
      <c r="PRI41" s="99"/>
      <c r="PRJ41" s="99"/>
      <c r="PRK41" s="99"/>
      <c r="PRL41" s="99"/>
      <c r="PRM41" s="99"/>
      <c r="PRN41" s="99"/>
      <c r="PRO41" s="99"/>
      <c r="PRP41" s="99"/>
      <c r="PRQ41" s="99"/>
      <c r="PRR41" s="99"/>
      <c r="PRS41" s="99"/>
      <c r="PRT41" s="99"/>
      <c r="PRU41" s="99"/>
      <c r="PRV41" s="99"/>
      <c r="PRW41" s="99"/>
      <c r="PRX41" s="99"/>
      <c r="PRY41" s="99"/>
      <c r="PRZ41" s="99"/>
      <c r="PSA41" s="99"/>
      <c r="PSB41" s="99"/>
      <c r="PSC41" s="99"/>
      <c r="PSD41" s="99"/>
      <c r="PSE41" s="99"/>
      <c r="PSF41" s="99"/>
      <c r="PSG41" s="99"/>
      <c r="PSH41" s="99"/>
      <c r="PSI41" s="99"/>
      <c r="PSJ41" s="99"/>
      <c r="PSK41" s="99"/>
      <c r="PSL41" s="99"/>
      <c r="PSM41" s="99"/>
      <c r="PSN41" s="99"/>
      <c r="PSO41" s="99"/>
      <c r="PSP41" s="99"/>
      <c r="PSQ41" s="99"/>
      <c r="PSR41" s="99"/>
      <c r="PSS41" s="99"/>
      <c r="PST41" s="99"/>
      <c r="PSU41" s="99"/>
      <c r="PSV41" s="99"/>
      <c r="PSW41" s="99"/>
      <c r="PSX41" s="99"/>
      <c r="PSY41" s="99"/>
      <c r="PSZ41" s="99"/>
      <c r="PTA41" s="99"/>
      <c r="PTB41" s="99"/>
      <c r="PTC41" s="99"/>
      <c r="PTD41" s="99"/>
      <c r="PTE41" s="99"/>
      <c r="PTF41" s="99"/>
      <c r="PTG41" s="99"/>
      <c r="PTH41" s="99"/>
      <c r="PTI41" s="99"/>
      <c r="PTJ41" s="99"/>
      <c r="PTK41" s="99"/>
      <c r="PTL41" s="99"/>
      <c r="PTM41" s="99"/>
      <c r="PTN41" s="99"/>
      <c r="PTO41" s="99"/>
      <c r="PTP41" s="99"/>
      <c r="PTQ41" s="99"/>
      <c r="PTR41" s="99"/>
      <c r="PTS41" s="99"/>
      <c r="PTT41" s="99"/>
      <c r="PTU41" s="99"/>
      <c r="PTV41" s="99"/>
      <c r="PTW41" s="99"/>
      <c r="PTX41" s="99"/>
      <c r="PTY41" s="99"/>
      <c r="PTZ41" s="99"/>
      <c r="PUA41" s="99"/>
      <c r="PUB41" s="99"/>
      <c r="PUC41" s="99"/>
      <c r="PUD41" s="99"/>
      <c r="PUE41" s="99"/>
      <c r="PUF41" s="99"/>
      <c r="PUG41" s="99"/>
      <c r="PUH41" s="99"/>
      <c r="PUI41" s="99"/>
      <c r="PUJ41" s="99"/>
      <c r="PUK41" s="99"/>
      <c r="PUL41" s="99"/>
      <c r="PUM41" s="99"/>
      <c r="PUN41" s="99"/>
      <c r="PUO41" s="99"/>
      <c r="PUP41" s="99"/>
      <c r="PUQ41" s="99"/>
      <c r="PUR41" s="99"/>
      <c r="PUS41" s="99"/>
      <c r="PUT41" s="99"/>
      <c r="PUU41" s="99"/>
      <c r="PUV41" s="99"/>
      <c r="PUW41" s="99"/>
      <c r="PUX41" s="99"/>
      <c r="PUY41" s="99"/>
      <c r="PUZ41" s="99"/>
      <c r="PVA41" s="99"/>
      <c r="PVB41" s="99"/>
      <c r="PVC41" s="99"/>
      <c r="PVD41" s="99"/>
      <c r="PVE41" s="99"/>
      <c r="PVF41" s="99"/>
      <c r="PVG41" s="99"/>
      <c r="PVH41" s="99"/>
      <c r="PVI41" s="99"/>
      <c r="PVJ41" s="99"/>
      <c r="PVK41" s="99"/>
      <c r="PVL41" s="99"/>
      <c r="PVM41" s="99"/>
      <c r="PVN41" s="99"/>
      <c r="PVO41" s="99"/>
      <c r="PVP41" s="99"/>
      <c r="PVQ41" s="99"/>
      <c r="PVR41" s="99"/>
      <c r="PVS41" s="99"/>
      <c r="PVT41" s="99"/>
      <c r="PVU41" s="99"/>
      <c r="PVV41" s="99"/>
      <c r="PVW41" s="99"/>
      <c r="PVX41" s="99"/>
      <c r="PVY41" s="99"/>
      <c r="PVZ41" s="99"/>
      <c r="PWA41" s="99"/>
      <c r="PWB41" s="99"/>
      <c r="PWC41" s="99"/>
      <c r="PWD41" s="99"/>
      <c r="PWE41" s="99"/>
      <c r="PWF41" s="99"/>
      <c r="PWG41" s="99"/>
      <c r="PWH41" s="99"/>
      <c r="PWI41" s="99"/>
      <c r="PWJ41" s="99"/>
      <c r="PWK41" s="99"/>
      <c r="PWL41" s="99"/>
      <c r="PWM41" s="99"/>
      <c r="PWN41" s="99"/>
      <c r="PWO41" s="99"/>
      <c r="PWP41" s="99"/>
      <c r="PWQ41" s="99"/>
      <c r="PWR41" s="99"/>
      <c r="PWS41" s="99"/>
      <c r="PWT41" s="99"/>
      <c r="PWU41" s="99"/>
      <c r="PWV41" s="99"/>
      <c r="PWW41" s="99"/>
      <c r="PWX41" s="99"/>
      <c r="PWY41" s="99"/>
      <c r="PWZ41" s="99"/>
      <c r="PXA41" s="99"/>
      <c r="PXB41" s="99"/>
      <c r="PXC41" s="99"/>
      <c r="PXD41" s="99"/>
      <c r="PXE41" s="99"/>
      <c r="PXF41" s="99"/>
      <c r="PXG41" s="99"/>
      <c r="PXH41" s="99"/>
      <c r="PXI41" s="99"/>
      <c r="PXJ41" s="99"/>
      <c r="PXK41" s="99"/>
      <c r="PXL41" s="99"/>
      <c r="PXM41" s="99"/>
      <c r="PXN41" s="99"/>
      <c r="PXO41" s="99"/>
      <c r="PXP41" s="99"/>
      <c r="PXQ41" s="99"/>
      <c r="PXR41" s="99"/>
      <c r="PXS41" s="99"/>
      <c r="PXT41" s="99"/>
      <c r="PXU41" s="99"/>
      <c r="PXV41" s="99"/>
      <c r="PXW41" s="99"/>
      <c r="PXX41" s="99"/>
      <c r="PXY41" s="99"/>
      <c r="PXZ41" s="99"/>
      <c r="PYA41" s="99"/>
      <c r="PYB41" s="99"/>
      <c r="PYC41" s="99"/>
      <c r="PYD41" s="99"/>
      <c r="PYE41" s="99"/>
      <c r="PYF41" s="99"/>
      <c r="PYG41" s="99"/>
      <c r="PYH41" s="99"/>
      <c r="PYI41" s="99"/>
      <c r="PYJ41" s="99"/>
      <c r="PYK41" s="99"/>
      <c r="PYL41" s="99"/>
      <c r="PYM41" s="99"/>
      <c r="PYN41" s="99"/>
      <c r="PYO41" s="99"/>
      <c r="PYP41" s="99"/>
      <c r="PYQ41" s="99"/>
      <c r="PYR41" s="99"/>
      <c r="PYS41" s="99"/>
      <c r="PYT41" s="99"/>
      <c r="PYU41" s="99"/>
      <c r="PYV41" s="99"/>
      <c r="PYW41" s="99"/>
      <c r="PYX41" s="99"/>
      <c r="PYY41" s="99"/>
      <c r="PYZ41" s="99"/>
      <c r="PZA41" s="99"/>
      <c r="PZB41" s="99"/>
      <c r="PZC41" s="99"/>
      <c r="PZD41" s="99"/>
      <c r="PZE41" s="99"/>
      <c r="PZF41" s="99"/>
      <c r="PZG41" s="99"/>
      <c r="PZH41" s="99"/>
      <c r="PZI41" s="99"/>
      <c r="PZJ41" s="99"/>
      <c r="PZK41" s="99"/>
      <c r="PZL41" s="99"/>
      <c r="PZM41" s="99"/>
      <c r="PZN41" s="99"/>
      <c r="PZO41" s="99"/>
      <c r="PZP41" s="99"/>
      <c r="PZQ41" s="99"/>
      <c r="PZR41" s="99"/>
      <c r="PZS41" s="99"/>
      <c r="PZT41" s="99"/>
      <c r="PZU41" s="99"/>
      <c r="PZV41" s="99"/>
      <c r="PZW41" s="99"/>
      <c r="PZX41" s="99"/>
      <c r="PZY41" s="99"/>
      <c r="PZZ41" s="99"/>
      <c r="QAA41" s="99"/>
      <c r="QAB41" s="99"/>
      <c r="QAC41" s="99"/>
      <c r="QAD41" s="99"/>
      <c r="QAE41" s="99"/>
      <c r="QAF41" s="99"/>
      <c r="QAG41" s="99"/>
      <c r="QAH41" s="99"/>
      <c r="QAI41" s="99"/>
      <c r="QAJ41" s="99"/>
      <c r="QAK41" s="99"/>
      <c r="QAL41" s="99"/>
      <c r="QAM41" s="99"/>
      <c r="QAN41" s="99"/>
      <c r="QAO41" s="99"/>
      <c r="QAP41" s="99"/>
      <c r="QAQ41" s="99"/>
      <c r="QAR41" s="99"/>
      <c r="QAS41" s="99"/>
      <c r="QAT41" s="99"/>
      <c r="QAU41" s="99"/>
      <c r="QAV41" s="99"/>
      <c r="QAW41" s="99"/>
      <c r="QAX41" s="99"/>
      <c r="QAY41" s="99"/>
      <c r="QAZ41" s="99"/>
      <c r="QBA41" s="99"/>
      <c r="QBB41" s="99"/>
      <c r="QBC41" s="99"/>
      <c r="QBD41" s="99"/>
      <c r="QBE41" s="99"/>
      <c r="QBF41" s="99"/>
      <c r="QBG41" s="99"/>
      <c r="QBH41" s="99"/>
      <c r="QBI41" s="99"/>
      <c r="QBJ41" s="99"/>
      <c r="QBK41" s="99"/>
      <c r="QBL41" s="99"/>
      <c r="QBM41" s="99"/>
      <c r="QBN41" s="99"/>
      <c r="QBO41" s="99"/>
      <c r="QBP41" s="99"/>
      <c r="QBQ41" s="99"/>
      <c r="QBR41" s="99"/>
      <c r="QBS41" s="99"/>
      <c r="QBT41" s="99"/>
      <c r="QBU41" s="99"/>
      <c r="QBV41" s="99"/>
      <c r="QBW41" s="99"/>
      <c r="QBX41" s="99"/>
      <c r="QBY41" s="99"/>
      <c r="QBZ41" s="99"/>
      <c r="QCA41" s="99"/>
      <c r="QCB41" s="99"/>
      <c r="QCC41" s="99"/>
      <c r="QCD41" s="99"/>
      <c r="QCE41" s="99"/>
      <c r="QCF41" s="99"/>
      <c r="QCG41" s="99"/>
      <c r="QCH41" s="99"/>
      <c r="QCI41" s="99"/>
      <c r="QCJ41" s="99"/>
      <c r="QCK41" s="99"/>
      <c r="QCL41" s="99"/>
      <c r="QCM41" s="99"/>
      <c r="QCN41" s="99"/>
      <c r="QCO41" s="99"/>
      <c r="QCP41" s="99"/>
      <c r="QCQ41" s="99"/>
      <c r="QCR41" s="99"/>
      <c r="QCS41" s="99"/>
      <c r="QCT41" s="99"/>
      <c r="QCU41" s="99"/>
      <c r="QCV41" s="99"/>
      <c r="QCW41" s="99"/>
      <c r="QCX41" s="99"/>
      <c r="QCY41" s="99"/>
      <c r="QCZ41" s="99"/>
      <c r="QDA41" s="99"/>
      <c r="QDB41" s="99"/>
      <c r="QDC41" s="99"/>
      <c r="QDD41" s="99"/>
      <c r="QDE41" s="99"/>
      <c r="QDF41" s="99"/>
      <c r="QDG41" s="99"/>
      <c r="QDH41" s="99"/>
      <c r="QDI41" s="99"/>
      <c r="QDJ41" s="99"/>
      <c r="QDK41" s="99"/>
      <c r="QDL41" s="99"/>
      <c r="QDM41" s="99"/>
      <c r="QDN41" s="99"/>
      <c r="QDO41" s="99"/>
      <c r="QDP41" s="99"/>
      <c r="QDQ41" s="99"/>
      <c r="QDR41" s="99"/>
      <c r="QDS41" s="99"/>
      <c r="QDT41" s="99"/>
      <c r="QDU41" s="99"/>
      <c r="QDV41" s="99"/>
      <c r="QDW41" s="99"/>
      <c r="QDX41" s="99"/>
      <c r="QDY41" s="99"/>
      <c r="QDZ41" s="99"/>
      <c r="QEA41" s="99"/>
      <c r="QEB41" s="99"/>
      <c r="QEC41" s="99"/>
      <c r="QED41" s="99"/>
      <c r="QEE41" s="99"/>
      <c r="QEF41" s="99"/>
      <c r="QEG41" s="99"/>
      <c r="QEH41" s="99"/>
      <c r="QEI41" s="99"/>
      <c r="QEJ41" s="99"/>
      <c r="QEK41" s="99"/>
      <c r="QEL41" s="99"/>
      <c r="QEM41" s="99"/>
      <c r="QEN41" s="99"/>
      <c r="QEO41" s="99"/>
      <c r="QEP41" s="99"/>
      <c r="QEQ41" s="99"/>
      <c r="QER41" s="99"/>
      <c r="QES41" s="99"/>
      <c r="QET41" s="99"/>
      <c r="QEU41" s="99"/>
      <c r="QEV41" s="99"/>
      <c r="QEW41" s="99"/>
      <c r="QEX41" s="99"/>
      <c r="QEY41" s="99"/>
      <c r="QEZ41" s="99"/>
      <c r="QFA41" s="99"/>
      <c r="QFB41" s="99"/>
      <c r="QFC41" s="99"/>
      <c r="QFD41" s="99"/>
      <c r="QFE41" s="99"/>
      <c r="QFF41" s="99"/>
      <c r="QFG41" s="99"/>
      <c r="QFH41" s="99"/>
      <c r="QFI41" s="99"/>
      <c r="QFJ41" s="99"/>
      <c r="QFK41" s="99"/>
      <c r="QFL41" s="99"/>
      <c r="QFM41" s="99"/>
      <c r="QFN41" s="99"/>
      <c r="QFO41" s="99"/>
      <c r="QFP41" s="99"/>
      <c r="QFQ41" s="99"/>
      <c r="QFR41" s="99"/>
      <c r="QFS41" s="99"/>
      <c r="QFT41" s="99"/>
      <c r="QFU41" s="99"/>
      <c r="QFV41" s="99"/>
      <c r="QFW41" s="99"/>
      <c r="QFX41" s="99"/>
      <c r="QFY41" s="99"/>
      <c r="QFZ41" s="99"/>
      <c r="QGA41" s="99"/>
      <c r="QGB41" s="99"/>
      <c r="QGC41" s="99"/>
      <c r="QGD41" s="99"/>
      <c r="QGE41" s="99"/>
      <c r="QGF41" s="99"/>
      <c r="QGG41" s="99"/>
      <c r="QGH41" s="99"/>
      <c r="QGI41" s="99"/>
      <c r="QGJ41" s="99"/>
      <c r="QGK41" s="99"/>
      <c r="QGL41" s="99"/>
      <c r="QGM41" s="99"/>
      <c r="QGN41" s="99"/>
      <c r="QGO41" s="99"/>
      <c r="QGP41" s="99"/>
      <c r="QGQ41" s="99"/>
      <c r="QGR41" s="99"/>
      <c r="QGS41" s="99"/>
      <c r="QGT41" s="99"/>
      <c r="QGU41" s="99"/>
      <c r="QGV41" s="99"/>
      <c r="QGW41" s="99"/>
      <c r="QGX41" s="99"/>
      <c r="QGY41" s="99"/>
      <c r="QGZ41" s="99"/>
      <c r="QHA41" s="99"/>
      <c r="QHB41" s="99"/>
      <c r="QHC41" s="99"/>
      <c r="QHD41" s="99"/>
      <c r="QHE41" s="99"/>
      <c r="QHF41" s="99"/>
      <c r="QHG41" s="99"/>
      <c r="QHH41" s="99"/>
      <c r="QHI41" s="99"/>
      <c r="QHJ41" s="99"/>
      <c r="QHK41" s="99"/>
      <c r="QHL41" s="99"/>
      <c r="QHM41" s="99"/>
      <c r="QHN41" s="99"/>
      <c r="QHO41" s="99"/>
      <c r="QHP41" s="99"/>
      <c r="QHQ41" s="99"/>
      <c r="QHR41" s="99"/>
      <c r="QHS41" s="99"/>
      <c r="QHT41" s="99"/>
      <c r="QHU41" s="99"/>
      <c r="QHV41" s="99"/>
      <c r="QHW41" s="99"/>
      <c r="QHX41" s="99"/>
      <c r="QHY41" s="99"/>
      <c r="QHZ41" s="99"/>
      <c r="QIA41" s="99"/>
      <c r="QIB41" s="99"/>
      <c r="QIC41" s="99"/>
      <c r="QID41" s="99"/>
      <c r="QIE41" s="99"/>
      <c r="QIF41" s="99"/>
      <c r="QIG41" s="99"/>
      <c r="QIH41" s="99"/>
      <c r="QII41" s="99"/>
      <c r="QIJ41" s="99"/>
      <c r="QIK41" s="99"/>
      <c r="QIL41" s="99"/>
      <c r="QIM41" s="99"/>
      <c r="QIN41" s="99"/>
      <c r="QIO41" s="99"/>
      <c r="QIP41" s="99"/>
      <c r="QIQ41" s="99"/>
      <c r="QIR41" s="99"/>
      <c r="QIS41" s="99"/>
      <c r="QIT41" s="99"/>
      <c r="QIU41" s="99"/>
      <c r="QIV41" s="99"/>
      <c r="QIW41" s="99"/>
      <c r="QIX41" s="99"/>
      <c r="QIY41" s="99"/>
      <c r="QIZ41" s="99"/>
      <c r="QJA41" s="99"/>
      <c r="QJB41" s="99"/>
      <c r="QJC41" s="99"/>
      <c r="QJD41" s="99"/>
      <c r="QJE41" s="99"/>
      <c r="QJF41" s="99"/>
      <c r="QJG41" s="99"/>
      <c r="QJH41" s="99"/>
      <c r="QJI41" s="99"/>
      <c r="QJJ41" s="99"/>
      <c r="QJK41" s="99"/>
      <c r="QJL41" s="99"/>
      <c r="QJM41" s="99"/>
      <c r="QJN41" s="99"/>
      <c r="QJO41" s="99"/>
      <c r="QJP41" s="99"/>
      <c r="QJQ41" s="99"/>
      <c r="QJR41" s="99"/>
      <c r="QJS41" s="99"/>
      <c r="QJT41" s="99"/>
      <c r="QJU41" s="99"/>
      <c r="QJV41" s="99"/>
      <c r="QJW41" s="99"/>
      <c r="QJX41" s="99"/>
      <c r="QJY41" s="99"/>
      <c r="QJZ41" s="99"/>
      <c r="QKA41" s="99"/>
      <c r="QKB41" s="99"/>
      <c r="QKC41" s="99"/>
      <c r="QKD41" s="99"/>
      <c r="QKE41" s="99"/>
      <c r="QKF41" s="99"/>
      <c r="QKG41" s="99"/>
      <c r="QKH41" s="99"/>
      <c r="QKI41" s="99"/>
      <c r="QKJ41" s="99"/>
      <c r="QKK41" s="99"/>
      <c r="QKL41" s="99"/>
      <c r="QKM41" s="99"/>
      <c r="QKN41" s="99"/>
      <c r="QKO41" s="99"/>
      <c r="QKP41" s="99"/>
      <c r="QKQ41" s="99"/>
      <c r="QKR41" s="99"/>
      <c r="QKS41" s="99"/>
      <c r="QKT41" s="99"/>
      <c r="QKU41" s="99"/>
      <c r="QKV41" s="99"/>
      <c r="QKW41" s="99"/>
      <c r="QKX41" s="99"/>
      <c r="QKY41" s="99"/>
      <c r="QKZ41" s="99"/>
      <c r="QLA41" s="99"/>
      <c r="QLB41" s="99"/>
      <c r="QLC41" s="99"/>
      <c r="QLD41" s="99"/>
      <c r="QLE41" s="99"/>
      <c r="QLF41" s="99"/>
      <c r="QLG41" s="99"/>
      <c r="QLH41" s="99"/>
      <c r="QLI41" s="99"/>
      <c r="QLJ41" s="99"/>
      <c r="QLK41" s="99"/>
      <c r="QLL41" s="99"/>
      <c r="QLM41" s="99"/>
      <c r="QLN41" s="99"/>
      <c r="QLO41" s="99"/>
      <c r="QLP41" s="99"/>
      <c r="QLQ41" s="99"/>
      <c r="QLR41" s="99"/>
      <c r="QLS41" s="99"/>
      <c r="QLT41" s="99"/>
      <c r="QLU41" s="99"/>
      <c r="QLV41" s="99"/>
      <c r="QLW41" s="99"/>
      <c r="QLX41" s="99"/>
      <c r="QLY41" s="99"/>
      <c r="QLZ41" s="99"/>
      <c r="QMA41" s="99"/>
      <c r="QMB41" s="99"/>
      <c r="QMC41" s="99"/>
      <c r="QMD41" s="99"/>
      <c r="QME41" s="99"/>
      <c r="QMF41" s="99"/>
      <c r="QMG41" s="99"/>
      <c r="QMH41" s="99"/>
      <c r="QMI41" s="99"/>
      <c r="QMJ41" s="99"/>
      <c r="QMK41" s="99"/>
      <c r="QML41" s="99"/>
      <c r="QMM41" s="99"/>
      <c r="QMN41" s="99"/>
      <c r="QMO41" s="99"/>
      <c r="QMP41" s="99"/>
      <c r="QMQ41" s="99"/>
      <c r="QMR41" s="99"/>
      <c r="QMS41" s="99"/>
      <c r="QMT41" s="99"/>
      <c r="QMU41" s="99"/>
      <c r="QMV41" s="99"/>
      <c r="QMW41" s="99"/>
      <c r="QMX41" s="99"/>
      <c r="QMY41" s="99"/>
      <c r="QMZ41" s="99"/>
      <c r="QNA41" s="99"/>
      <c r="QNB41" s="99"/>
      <c r="QNC41" s="99"/>
      <c r="QND41" s="99"/>
      <c r="QNE41" s="99"/>
      <c r="QNF41" s="99"/>
      <c r="QNG41" s="99"/>
      <c r="QNH41" s="99"/>
      <c r="QNI41" s="99"/>
      <c r="QNJ41" s="99"/>
      <c r="QNK41" s="99"/>
      <c r="QNL41" s="99"/>
      <c r="QNM41" s="99"/>
      <c r="QNN41" s="99"/>
      <c r="QNO41" s="99"/>
      <c r="QNP41" s="99"/>
      <c r="QNQ41" s="99"/>
      <c r="QNR41" s="99"/>
      <c r="QNS41" s="99"/>
      <c r="QNT41" s="99"/>
      <c r="QNU41" s="99"/>
      <c r="QNV41" s="99"/>
      <c r="QNW41" s="99"/>
      <c r="QNX41" s="99"/>
      <c r="QNY41" s="99"/>
      <c r="QNZ41" s="99"/>
      <c r="QOA41" s="99"/>
      <c r="QOB41" s="99"/>
      <c r="QOC41" s="99"/>
      <c r="QOD41" s="99"/>
      <c r="QOE41" s="99"/>
      <c r="QOF41" s="99"/>
      <c r="QOG41" s="99"/>
      <c r="QOH41" s="99"/>
      <c r="QOI41" s="99"/>
      <c r="QOJ41" s="99"/>
      <c r="QOK41" s="99"/>
      <c r="QOL41" s="99"/>
      <c r="QOM41" s="99"/>
      <c r="QON41" s="99"/>
      <c r="QOO41" s="99"/>
      <c r="QOP41" s="99"/>
      <c r="QOQ41" s="99"/>
      <c r="QOR41" s="99"/>
      <c r="QOS41" s="99"/>
      <c r="QOT41" s="99"/>
      <c r="QOU41" s="99"/>
      <c r="QOV41" s="99"/>
      <c r="QOW41" s="99"/>
      <c r="QOX41" s="99"/>
      <c r="QOY41" s="99"/>
      <c r="QOZ41" s="99"/>
      <c r="QPA41" s="99"/>
      <c r="QPB41" s="99"/>
      <c r="QPC41" s="99"/>
      <c r="QPD41" s="99"/>
      <c r="QPE41" s="99"/>
      <c r="QPF41" s="99"/>
      <c r="QPG41" s="99"/>
      <c r="QPH41" s="99"/>
      <c r="QPI41" s="99"/>
      <c r="QPJ41" s="99"/>
      <c r="QPK41" s="99"/>
      <c r="QPL41" s="99"/>
      <c r="QPM41" s="99"/>
      <c r="QPN41" s="99"/>
      <c r="QPO41" s="99"/>
      <c r="QPP41" s="99"/>
      <c r="QPQ41" s="99"/>
      <c r="QPR41" s="99"/>
      <c r="QPS41" s="99"/>
      <c r="QPT41" s="99"/>
      <c r="QPU41" s="99"/>
      <c r="QPV41" s="99"/>
      <c r="QPW41" s="99"/>
      <c r="QPX41" s="99"/>
      <c r="QPY41" s="99"/>
      <c r="QPZ41" s="99"/>
      <c r="QQA41" s="99"/>
      <c r="QQB41" s="99"/>
      <c r="QQC41" s="99"/>
      <c r="QQD41" s="99"/>
      <c r="QQE41" s="99"/>
      <c r="QQF41" s="99"/>
      <c r="QQG41" s="99"/>
      <c r="QQH41" s="99"/>
      <c r="QQI41" s="99"/>
      <c r="QQJ41" s="99"/>
      <c r="QQK41" s="99"/>
      <c r="QQL41" s="99"/>
      <c r="QQM41" s="99"/>
      <c r="QQN41" s="99"/>
      <c r="QQO41" s="99"/>
      <c r="QQP41" s="99"/>
      <c r="QQQ41" s="99"/>
      <c r="QQR41" s="99"/>
      <c r="QQS41" s="99"/>
      <c r="QQT41" s="99"/>
      <c r="QQU41" s="99"/>
      <c r="QQV41" s="99"/>
      <c r="QQW41" s="99"/>
      <c r="QQX41" s="99"/>
      <c r="QQY41" s="99"/>
      <c r="QQZ41" s="99"/>
      <c r="QRA41" s="99"/>
      <c r="QRB41" s="99"/>
      <c r="QRC41" s="99"/>
      <c r="QRD41" s="99"/>
      <c r="QRE41" s="99"/>
      <c r="QRF41" s="99"/>
      <c r="QRG41" s="99"/>
      <c r="QRH41" s="99"/>
      <c r="QRI41" s="99"/>
      <c r="QRJ41" s="99"/>
      <c r="QRK41" s="99"/>
      <c r="QRL41" s="99"/>
      <c r="QRM41" s="99"/>
      <c r="QRN41" s="99"/>
      <c r="QRO41" s="99"/>
      <c r="QRP41" s="99"/>
      <c r="QRQ41" s="99"/>
      <c r="QRR41" s="99"/>
      <c r="QRS41" s="99"/>
      <c r="QRT41" s="99"/>
      <c r="QRU41" s="99"/>
      <c r="QRV41" s="99"/>
      <c r="QRW41" s="99"/>
      <c r="QRX41" s="99"/>
      <c r="QRY41" s="99"/>
      <c r="QRZ41" s="99"/>
      <c r="QSA41" s="99"/>
      <c r="QSB41" s="99"/>
      <c r="QSC41" s="99"/>
      <c r="QSD41" s="99"/>
      <c r="QSE41" s="99"/>
      <c r="QSF41" s="99"/>
      <c r="QSG41" s="99"/>
      <c r="QSH41" s="99"/>
      <c r="QSI41" s="99"/>
      <c r="QSJ41" s="99"/>
      <c r="QSK41" s="99"/>
      <c r="QSL41" s="99"/>
      <c r="QSM41" s="99"/>
      <c r="QSN41" s="99"/>
      <c r="QSO41" s="99"/>
      <c r="QSP41" s="99"/>
      <c r="QSQ41" s="99"/>
      <c r="QSR41" s="99"/>
      <c r="QSS41" s="99"/>
      <c r="QST41" s="99"/>
      <c r="QSU41" s="99"/>
      <c r="QSV41" s="99"/>
      <c r="QSW41" s="99"/>
      <c r="QSX41" s="99"/>
      <c r="QSY41" s="99"/>
      <c r="QSZ41" s="99"/>
      <c r="QTA41" s="99"/>
      <c r="QTB41" s="99"/>
      <c r="QTC41" s="99"/>
      <c r="QTD41" s="99"/>
      <c r="QTE41" s="99"/>
      <c r="QTF41" s="99"/>
      <c r="QTG41" s="99"/>
      <c r="QTH41" s="99"/>
      <c r="QTI41" s="99"/>
      <c r="QTJ41" s="99"/>
      <c r="QTK41" s="99"/>
      <c r="QTL41" s="99"/>
      <c r="QTM41" s="99"/>
      <c r="QTN41" s="99"/>
      <c r="QTO41" s="99"/>
      <c r="QTP41" s="99"/>
      <c r="QTQ41" s="99"/>
      <c r="QTR41" s="99"/>
      <c r="QTS41" s="99"/>
      <c r="QTT41" s="99"/>
      <c r="QTU41" s="99"/>
      <c r="QTV41" s="99"/>
      <c r="QTW41" s="99"/>
      <c r="QTX41" s="99"/>
      <c r="QTY41" s="99"/>
      <c r="QTZ41" s="99"/>
      <c r="QUA41" s="99"/>
      <c r="QUB41" s="99"/>
      <c r="QUC41" s="99"/>
      <c r="QUD41" s="99"/>
      <c r="QUE41" s="99"/>
      <c r="QUF41" s="99"/>
      <c r="QUG41" s="99"/>
      <c r="QUH41" s="99"/>
      <c r="QUI41" s="99"/>
      <c r="QUJ41" s="99"/>
      <c r="QUK41" s="99"/>
      <c r="QUL41" s="99"/>
      <c r="QUM41" s="99"/>
      <c r="QUN41" s="99"/>
      <c r="QUO41" s="99"/>
      <c r="QUP41" s="99"/>
      <c r="QUQ41" s="99"/>
      <c r="QUR41" s="99"/>
      <c r="QUS41" s="99"/>
      <c r="QUT41" s="99"/>
      <c r="QUU41" s="99"/>
      <c r="QUV41" s="99"/>
      <c r="QUW41" s="99"/>
      <c r="QUX41" s="99"/>
      <c r="QUY41" s="99"/>
      <c r="QUZ41" s="99"/>
      <c r="QVA41" s="99"/>
      <c r="QVB41" s="99"/>
      <c r="QVC41" s="99"/>
      <c r="QVD41" s="99"/>
      <c r="QVE41" s="99"/>
      <c r="QVF41" s="99"/>
      <c r="QVG41" s="99"/>
      <c r="QVH41" s="99"/>
      <c r="QVI41" s="99"/>
      <c r="QVJ41" s="99"/>
      <c r="QVK41" s="99"/>
      <c r="QVL41" s="99"/>
      <c r="QVM41" s="99"/>
      <c r="QVN41" s="99"/>
      <c r="QVO41" s="99"/>
      <c r="QVP41" s="99"/>
      <c r="QVQ41" s="99"/>
      <c r="QVR41" s="99"/>
      <c r="QVS41" s="99"/>
      <c r="QVT41" s="99"/>
      <c r="QVU41" s="99"/>
      <c r="QVV41" s="99"/>
      <c r="QVW41" s="99"/>
      <c r="QVX41" s="99"/>
      <c r="QVY41" s="99"/>
      <c r="QVZ41" s="99"/>
      <c r="QWA41" s="99"/>
      <c r="QWB41" s="99"/>
      <c r="QWC41" s="99"/>
      <c r="QWD41" s="99"/>
      <c r="QWE41" s="99"/>
      <c r="QWF41" s="99"/>
      <c r="QWG41" s="99"/>
      <c r="QWH41" s="99"/>
      <c r="QWI41" s="99"/>
      <c r="QWJ41" s="99"/>
      <c r="QWK41" s="99"/>
      <c r="QWL41" s="99"/>
      <c r="QWM41" s="99"/>
      <c r="QWN41" s="99"/>
      <c r="QWO41" s="99"/>
      <c r="QWP41" s="99"/>
      <c r="QWQ41" s="99"/>
      <c r="QWR41" s="99"/>
      <c r="QWS41" s="99"/>
      <c r="QWT41" s="99"/>
      <c r="QWU41" s="99"/>
      <c r="QWV41" s="99"/>
      <c r="QWW41" s="99"/>
      <c r="QWX41" s="99"/>
      <c r="QWY41" s="99"/>
      <c r="QWZ41" s="99"/>
      <c r="QXA41" s="99"/>
      <c r="QXB41" s="99"/>
      <c r="QXC41" s="99"/>
      <c r="QXD41" s="99"/>
      <c r="QXE41" s="99"/>
      <c r="QXF41" s="99"/>
      <c r="QXG41" s="99"/>
      <c r="QXH41" s="99"/>
      <c r="QXI41" s="99"/>
      <c r="QXJ41" s="99"/>
      <c r="QXK41" s="99"/>
      <c r="QXL41" s="99"/>
      <c r="QXM41" s="99"/>
      <c r="QXN41" s="99"/>
      <c r="QXO41" s="99"/>
      <c r="QXP41" s="99"/>
      <c r="QXQ41" s="99"/>
      <c r="QXR41" s="99"/>
      <c r="QXS41" s="99"/>
      <c r="QXT41" s="99"/>
      <c r="QXU41" s="99"/>
      <c r="QXV41" s="99"/>
      <c r="QXW41" s="99"/>
      <c r="QXX41" s="99"/>
      <c r="QXY41" s="99"/>
      <c r="QXZ41" s="99"/>
      <c r="QYA41" s="99"/>
      <c r="QYB41" s="99"/>
      <c r="QYC41" s="99"/>
      <c r="QYD41" s="99"/>
      <c r="QYE41" s="99"/>
      <c r="QYF41" s="99"/>
      <c r="QYG41" s="99"/>
      <c r="QYH41" s="99"/>
      <c r="QYI41" s="99"/>
      <c r="QYJ41" s="99"/>
      <c r="QYK41" s="99"/>
      <c r="QYL41" s="99"/>
      <c r="QYM41" s="99"/>
      <c r="QYN41" s="99"/>
      <c r="QYO41" s="99"/>
      <c r="QYP41" s="99"/>
      <c r="QYQ41" s="99"/>
      <c r="QYR41" s="99"/>
      <c r="QYS41" s="99"/>
      <c r="QYT41" s="99"/>
      <c r="QYU41" s="99"/>
      <c r="QYV41" s="99"/>
      <c r="QYW41" s="99"/>
      <c r="QYX41" s="99"/>
      <c r="QYY41" s="99"/>
      <c r="QYZ41" s="99"/>
      <c r="QZA41" s="99"/>
      <c r="QZB41" s="99"/>
      <c r="QZC41" s="99"/>
      <c r="QZD41" s="99"/>
      <c r="QZE41" s="99"/>
      <c r="QZF41" s="99"/>
      <c r="QZG41" s="99"/>
      <c r="QZH41" s="99"/>
      <c r="QZI41" s="99"/>
      <c r="QZJ41" s="99"/>
      <c r="QZK41" s="99"/>
      <c r="QZL41" s="99"/>
      <c r="QZM41" s="99"/>
      <c r="QZN41" s="99"/>
      <c r="QZO41" s="99"/>
      <c r="QZP41" s="99"/>
      <c r="QZQ41" s="99"/>
      <c r="QZR41" s="99"/>
      <c r="QZS41" s="99"/>
      <c r="QZT41" s="99"/>
      <c r="QZU41" s="99"/>
      <c r="QZV41" s="99"/>
      <c r="QZW41" s="99"/>
      <c r="QZX41" s="99"/>
      <c r="QZY41" s="99"/>
      <c r="QZZ41" s="99"/>
      <c r="RAA41" s="99"/>
      <c r="RAB41" s="99"/>
      <c r="RAC41" s="99"/>
      <c r="RAD41" s="99"/>
      <c r="RAE41" s="99"/>
      <c r="RAF41" s="99"/>
      <c r="RAG41" s="99"/>
      <c r="RAH41" s="99"/>
      <c r="RAI41" s="99"/>
      <c r="RAJ41" s="99"/>
      <c r="RAK41" s="99"/>
      <c r="RAL41" s="99"/>
      <c r="RAM41" s="99"/>
      <c r="RAN41" s="99"/>
      <c r="RAO41" s="99"/>
      <c r="RAP41" s="99"/>
      <c r="RAQ41" s="99"/>
      <c r="RAR41" s="99"/>
      <c r="RAS41" s="99"/>
      <c r="RAT41" s="99"/>
      <c r="RAU41" s="99"/>
      <c r="RAV41" s="99"/>
      <c r="RAW41" s="99"/>
      <c r="RAX41" s="99"/>
      <c r="RAY41" s="99"/>
      <c r="RAZ41" s="99"/>
      <c r="RBA41" s="99"/>
      <c r="RBB41" s="99"/>
      <c r="RBC41" s="99"/>
      <c r="RBD41" s="99"/>
      <c r="RBE41" s="99"/>
      <c r="RBF41" s="99"/>
      <c r="RBG41" s="99"/>
      <c r="RBH41" s="99"/>
      <c r="RBI41" s="99"/>
      <c r="RBJ41" s="99"/>
      <c r="RBK41" s="99"/>
      <c r="RBL41" s="99"/>
      <c r="RBM41" s="99"/>
      <c r="RBN41" s="99"/>
      <c r="RBO41" s="99"/>
      <c r="RBP41" s="99"/>
      <c r="RBQ41" s="99"/>
      <c r="RBR41" s="99"/>
      <c r="RBS41" s="99"/>
      <c r="RBT41" s="99"/>
      <c r="RBU41" s="99"/>
      <c r="RBV41" s="99"/>
      <c r="RBW41" s="99"/>
      <c r="RBX41" s="99"/>
      <c r="RBY41" s="99"/>
      <c r="RBZ41" s="99"/>
      <c r="RCA41" s="99"/>
      <c r="RCB41" s="99"/>
      <c r="RCC41" s="99"/>
      <c r="RCD41" s="99"/>
      <c r="RCE41" s="99"/>
      <c r="RCF41" s="99"/>
      <c r="RCG41" s="99"/>
      <c r="RCH41" s="99"/>
      <c r="RCI41" s="99"/>
      <c r="RCJ41" s="99"/>
      <c r="RCK41" s="99"/>
      <c r="RCL41" s="99"/>
      <c r="RCM41" s="99"/>
      <c r="RCN41" s="99"/>
      <c r="RCO41" s="99"/>
      <c r="RCP41" s="99"/>
      <c r="RCQ41" s="99"/>
      <c r="RCR41" s="99"/>
      <c r="RCS41" s="99"/>
      <c r="RCT41" s="99"/>
      <c r="RCU41" s="99"/>
      <c r="RCV41" s="99"/>
      <c r="RCW41" s="99"/>
      <c r="RCX41" s="99"/>
      <c r="RCY41" s="99"/>
      <c r="RCZ41" s="99"/>
      <c r="RDA41" s="99"/>
      <c r="RDB41" s="99"/>
      <c r="RDC41" s="99"/>
      <c r="RDD41" s="99"/>
      <c r="RDE41" s="99"/>
      <c r="RDF41" s="99"/>
      <c r="RDG41" s="99"/>
      <c r="RDH41" s="99"/>
      <c r="RDI41" s="99"/>
      <c r="RDJ41" s="99"/>
      <c r="RDK41" s="99"/>
      <c r="RDL41" s="99"/>
      <c r="RDM41" s="99"/>
      <c r="RDN41" s="99"/>
      <c r="RDO41" s="99"/>
      <c r="RDP41" s="99"/>
      <c r="RDQ41" s="99"/>
      <c r="RDR41" s="99"/>
      <c r="RDS41" s="99"/>
      <c r="RDT41" s="99"/>
      <c r="RDU41" s="99"/>
      <c r="RDV41" s="99"/>
      <c r="RDW41" s="99"/>
      <c r="RDX41" s="99"/>
      <c r="RDY41" s="99"/>
      <c r="RDZ41" s="99"/>
      <c r="REA41" s="99"/>
      <c r="REB41" s="99"/>
      <c r="REC41" s="99"/>
      <c r="RED41" s="99"/>
      <c r="REE41" s="99"/>
      <c r="REF41" s="99"/>
      <c r="REG41" s="99"/>
      <c r="REH41" s="99"/>
      <c r="REI41" s="99"/>
      <c r="REJ41" s="99"/>
      <c r="REK41" s="99"/>
      <c r="REL41" s="99"/>
      <c r="REM41" s="99"/>
      <c r="REN41" s="99"/>
      <c r="REO41" s="99"/>
      <c r="REP41" s="99"/>
      <c r="REQ41" s="99"/>
      <c r="RER41" s="99"/>
      <c r="RES41" s="99"/>
      <c r="RET41" s="99"/>
      <c r="REU41" s="99"/>
      <c r="REV41" s="99"/>
      <c r="REW41" s="99"/>
      <c r="REX41" s="99"/>
      <c r="REY41" s="99"/>
      <c r="REZ41" s="99"/>
      <c r="RFA41" s="99"/>
      <c r="RFB41" s="99"/>
      <c r="RFC41" s="99"/>
      <c r="RFD41" s="99"/>
      <c r="RFE41" s="99"/>
      <c r="RFF41" s="99"/>
      <c r="RFG41" s="99"/>
      <c r="RFH41" s="99"/>
      <c r="RFI41" s="99"/>
      <c r="RFJ41" s="99"/>
      <c r="RFK41" s="99"/>
      <c r="RFL41" s="99"/>
      <c r="RFM41" s="99"/>
      <c r="RFN41" s="99"/>
      <c r="RFO41" s="99"/>
      <c r="RFP41" s="99"/>
      <c r="RFQ41" s="99"/>
      <c r="RFR41" s="99"/>
      <c r="RFS41" s="99"/>
      <c r="RFT41" s="99"/>
      <c r="RFU41" s="99"/>
      <c r="RFV41" s="99"/>
      <c r="RFW41" s="99"/>
      <c r="RFX41" s="99"/>
      <c r="RFY41" s="99"/>
      <c r="RFZ41" s="99"/>
      <c r="RGA41" s="99"/>
      <c r="RGB41" s="99"/>
      <c r="RGC41" s="99"/>
      <c r="RGD41" s="99"/>
      <c r="RGE41" s="99"/>
      <c r="RGF41" s="99"/>
      <c r="RGG41" s="99"/>
      <c r="RGH41" s="99"/>
      <c r="RGI41" s="99"/>
      <c r="RGJ41" s="99"/>
      <c r="RGK41" s="99"/>
      <c r="RGL41" s="99"/>
      <c r="RGM41" s="99"/>
      <c r="RGN41" s="99"/>
      <c r="RGO41" s="99"/>
      <c r="RGP41" s="99"/>
      <c r="RGQ41" s="99"/>
      <c r="RGR41" s="99"/>
      <c r="RGS41" s="99"/>
      <c r="RGT41" s="99"/>
      <c r="RGU41" s="99"/>
      <c r="RGV41" s="99"/>
      <c r="RGW41" s="99"/>
      <c r="RGX41" s="99"/>
      <c r="RGY41" s="99"/>
      <c r="RGZ41" s="99"/>
      <c r="RHA41" s="99"/>
      <c r="RHB41" s="99"/>
      <c r="RHC41" s="99"/>
      <c r="RHD41" s="99"/>
      <c r="RHE41" s="99"/>
      <c r="RHF41" s="99"/>
      <c r="RHG41" s="99"/>
      <c r="RHH41" s="99"/>
      <c r="RHI41" s="99"/>
      <c r="RHJ41" s="99"/>
      <c r="RHK41" s="99"/>
      <c r="RHL41" s="99"/>
      <c r="RHM41" s="99"/>
      <c r="RHN41" s="99"/>
      <c r="RHO41" s="99"/>
      <c r="RHP41" s="99"/>
      <c r="RHQ41" s="99"/>
      <c r="RHR41" s="99"/>
      <c r="RHS41" s="99"/>
      <c r="RHT41" s="99"/>
      <c r="RHU41" s="99"/>
      <c r="RHV41" s="99"/>
      <c r="RHW41" s="99"/>
      <c r="RHX41" s="99"/>
      <c r="RHY41" s="99"/>
      <c r="RHZ41" s="99"/>
      <c r="RIA41" s="99"/>
      <c r="RIB41" s="99"/>
      <c r="RIC41" s="99"/>
      <c r="RID41" s="99"/>
      <c r="RIE41" s="99"/>
      <c r="RIF41" s="99"/>
      <c r="RIG41" s="99"/>
      <c r="RIH41" s="99"/>
      <c r="RII41" s="99"/>
      <c r="RIJ41" s="99"/>
      <c r="RIK41" s="99"/>
      <c r="RIL41" s="99"/>
      <c r="RIM41" s="99"/>
      <c r="RIN41" s="99"/>
      <c r="RIO41" s="99"/>
      <c r="RIP41" s="99"/>
      <c r="RIQ41" s="99"/>
      <c r="RIR41" s="99"/>
      <c r="RIS41" s="99"/>
      <c r="RIT41" s="99"/>
      <c r="RIU41" s="99"/>
      <c r="RIV41" s="99"/>
      <c r="RIW41" s="99"/>
      <c r="RIX41" s="99"/>
      <c r="RIY41" s="99"/>
      <c r="RIZ41" s="99"/>
      <c r="RJA41" s="99"/>
      <c r="RJB41" s="99"/>
      <c r="RJC41" s="99"/>
      <c r="RJD41" s="99"/>
      <c r="RJE41" s="99"/>
      <c r="RJF41" s="99"/>
      <c r="RJG41" s="99"/>
      <c r="RJH41" s="99"/>
      <c r="RJI41" s="99"/>
      <c r="RJJ41" s="99"/>
      <c r="RJK41" s="99"/>
      <c r="RJL41" s="99"/>
      <c r="RJM41" s="99"/>
      <c r="RJN41" s="99"/>
      <c r="RJO41" s="99"/>
      <c r="RJP41" s="99"/>
      <c r="RJQ41" s="99"/>
      <c r="RJR41" s="99"/>
      <c r="RJS41" s="99"/>
      <c r="RJT41" s="99"/>
      <c r="RJU41" s="99"/>
      <c r="RJV41" s="99"/>
      <c r="RJW41" s="99"/>
      <c r="RJX41" s="99"/>
      <c r="RJY41" s="99"/>
      <c r="RJZ41" s="99"/>
      <c r="RKA41" s="99"/>
      <c r="RKB41" s="99"/>
      <c r="RKC41" s="99"/>
      <c r="RKD41" s="99"/>
      <c r="RKE41" s="99"/>
      <c r="RKF41" s="99"/>
      <c r="RKG41" s="99"/>
      <c r="RKH41" s="99"/>
      <c r="RKI41" s="99"/>
      <c r="RKJ41" s="99"/>
      <c r="RKK41" s="99"/>
      <c r="RKL41" s="99"/>
      <c r="RKM41" s="99"/>
      <c r="RKN41" s="99"/>
      <c r="RKO41" s="99"/>
      <c r="RKP41" s="99"/>
      <c r="RKQ41" s="99"/>
      <c r="RKR41" s="99"/>
      <c r="RKS41" s="99"/>
      <c r="RKT41" s="99"/>
      <c r="RKU41" s="99"/>
      <c r="RKV41" s="99"/>
      <c r="RKW41" s="99"/>
      <c r="RKX41" s="99"/>
      <c r="RKY41" s="99"/>
      <c r="RKZ41" s="99"/>
      <c r="RLA41" s="99"/>
      <c r="RLB41" s="99"/>
      <c r="RLC41" s="99"/>
      <c r="RLD41" s="99"/>
      <c r="RLE41" s="99"/>
      <c r="RLF41" s="99"/>
      <c r="RLG41" s="99"/>
      <c r="RLH41" s="99"/>
      <c r="RLI41" s="99"/>
      <c r="RLJ41" s="99"/>
      <c r="RLK41" s="99"/>
      <c r="RLL41" s="99"/>
      <c r="RLM41" s="99"/>
      <c r="RLN41" s="99"/>
      <c r="RLO41" s="99"/>
      <c r="RLP41" s="99"/>
      <c r="RLQ41" s="99"/>
      <c r="RLR41" s="99"/>
      <c r="RLS41" s="99"/>
      <c r="RLT41" s="99"/>
      <c r="RLU41" s="99"/>
      <c r="RLV41" s="99"/>
      <c r="RLW41" s="99"/>
      <c r="RLX41" s="99"/>
      <c r="RLY41" s="99"/>
      <c r="RLZ41" s="99"/>
      <c r="RMA41" s="99"/>
      <c r="RMB41" s="99"/>
      <c r="RMC41" s="99"/>
      <c r="RMD41" s="99"/>
      <c r="RME41" s="99"/>
      <c r="RMF41" s="99"/>
      <c r="RMG41" s="99"/>
      <c r="RMH41" s="99"/>
      <c r="RMI41" s="99"/>
      <c r="RMJ41" s="99"/>
      <c r="RMK41" s="99"/>
      <c r="RML41" s="99"/>
      <c r="RMM41" s="99"/>
      <c r="RMN41" s="99"/>
      <c r="RMO41" s="99"/>
      <c r="RMP41" s="99"/>
      <c r="RMQ41" s="99"/>
      <c r="RMR41" s="99"/>
      <c r="RMS41" s="99"/>
      <c r="RMT41" s="99"/>
      <c r="RMU41" s="99"/>
      <c r="RMV41" s="99"/>
      <c r="RMW41" s="99"/>
      <c r="RMX41" s="99"/>
      <c r="RMY41" s="99"/>
      <c r="RMZ41" s="99"/>
      <c r="RNA41" s="99"/>
      <c r="RNB41" s="99"/>
      <c r="RNC41" s="99"/>
      <c r="RND41" s="99"/>
      <c r="RNE41" s="99"/>
      <c r="RNF41" s="99"/>
      <c r="RNG41" s="99"/>
      <c r="RNH41" s="99"/>
      <c r="RNI41" s="99"/>
      <c r="RNJ41" s="99"/>
      <c r="RNK41" s="99"/>
      <c r="RNL41" s="99"/>
      <c r="RNM41" s="99"/>
      <c r="RNN41" s="99"/>
      <c r="RNO41" s="99"/>
      <c r="RNP41" s="99"/>
      <c r="RNQ41" s="99"/>
      <c r="RNR41" s="99"/>
      <c r="RNS41" s="99"/>
      <c r="RNT41" s="99"/>
      <c r="RNU41" s="99"/>
      <c r="RNV41" s="99"/>
      <c r="RNW41" s="99"/>
      <c r="RNX41" s="99"/>
      <c r="RNY41" s="99"/>
      <c r="RNZ41" s="99"/>
      <c r="ROA41" s="99"/>
      <c r="ROB41" s="99"/>
      <c r="ROC41" s="99"/>
      <c r="ROD41" s="99"/>
      <c r="ROE41" s="99"/>
      <c r="ROF41" s="99"/>
      <c r="ROG41" s="99"/>
      <c r="ROH41" s="99"/>
      <c r="ROI41" s="99"/>
      <c r="ROJ41" s="99"/>
      <c r="ROK41" s="99"/>
      <c r="ROL41" s="99"/>
      <c r="ROM41" s="99"/>
      <c r="RON41" s="99"/>
      <c r="ROO41" s="99"/>
      <c r="ROP41" s="99"/>
      <c r="ROQ41" s="99"/>
      <c r="ROR41" s="99"/>
      <c r="ROS41" s="99"/>
      <c r="ROT41" s="99"/>
      <c r="ROU41" s="99"/>
      <c r="ROV41" s="99"/>
      <c r="ROW41" s="99"/>
      <c r="ROX41" s="99"/>
      <c r="ROY41" s="99"/>
      <c r="ROZ41" s="99"/>
      <c r="RPA41" s="99"/>
      <c r="RPB41" s="99"/>
      <c r="RPC41" s="99"/>
      <c r="RPD41" s="99"/>
      <c r="RPE41" s="99"/>
      <c r="RPF41" s="99"/>
      <c r="RPG41" s="99"/>
      <c r="RPH41" s="99"/>
      <c r="RPI41" s="99"/>
      <c r="RPJ41" s="99"/>
      <c r="RPK41" s="99"/>
      <c r="RPL41" s="99"/>
      <c r="RPM41" s="99"/>
      <c r="RPN41" s="99"/>
      <c r="RPO41" s="99"/>
      <c r="RPP41" s="99"/>
      <c r="RPQ41" s="99"/>
      <c r="RPR41" s="99"/>
      <c r="RPS41" s="99"/>
      <c r="RPT41" s="99"/>
      <c r="RPU41" s="99"/>
      <c r="RPV41" s="99"/>
      <c r="RPW41" s="99"/>
      <c r="RPX41" s="99"/>
      <c r="RPY41" s="99"/>
      <c r="RPZ41" s="99"/>
      <c r="RQA41" s="99"/>
      <c r="RQB41" s="99"/>
      <c r="RQC41" s="99"/>
      <c r="RQD41" s="99"/>
      <c r="RQE41" s="99"/>
      <c r="RQF41" s="99"/>
      <c r="RQG41" s="99"/>
      <c r="RQH41" s="99"/>
      <c r="RQI41" s="99"/>
      <c r="RQJ41" s="99"/>
      <c r="RQK41" s="99"/>
      <c r="RQL41" s="99"/>
      <c r="RQM41" s="99"/>
      <c r="RQN41" s="99"/>
      <c r="RQO41" s="99"/>
      <c r="RQP41" s="99"/>
      <c r="RQQ41" s="99"/>
      <c r="RQR41" s="99"/>
      <c r="RQS41" s="99"/>
      <c r="RQT41" s="99"/>
      <c r="RQU41" s="99"/>
      <c r="RQV41" s="99"/>
      <c r="RQW41" s="99"/>
      <c r="RQX41" s="99"/>
      <c r="RQY41" s="99"/>
      <c r="RQZ41" s="99"/>
      <c r="RRA41" s="99"/>
      <c r="RRB41" s="99"/>
      <c r="RRC41" s="99"/>
      <c r="RRD41" s="99"/>
      <c r="RRE41" s="99"/>
      <c r="RRF41" s="99"/>
      <c r="RRG41" s="99"/>
      <c r="RRH41" s="99"/>
      <c r="RRI41" s="99"/>
      <c r="RRJ41" s="99"/>
      <c r="RRK41" s="99"/>
      <c r="RRL41" s="99"/>
      <c r="RRM41" s="99"/>
      <c r="RRN41" s="99"/>
      <c r="RRO41" s="99"/>
      <c r="RRP41" s="99"/>
      <c r="RRQ41" s="99"/>
      <c r="RRR41" s="99"/>
      <c r="RRS41" s="99"/>
      <c r="RRT41" s="99"/>
      <c r="RRU41" s="99"/>
      <c r="RRV41" s="99"/>
      <c r="RRW41" s="99"/>
      <c r="RRX41" s="99"/>
      <c r="RRY41" s="99"/>
      <c r="RRZ41" s="99"/>
      <c r="RSA41" s="99"/>
      <c r="RSB41" s="99"/>
      <c r="RSC41" s="99"/>
      <c r="RSD41" s="99"/>
      <c r="RSE41" s="99"/>
      <c r="RSF41" s="99"/>
      <c r="RSG41" s="99"/>
      <c r="RSH41" s="99"/>
      <c r="RSI41" s="99"/>
      <c r="RSJ41" s="99"/>
      <c r="RSK41" s="99"/>
      <c r="RSL41" s="99"/>
      <c r="RSM41" s="99"/>
      <c r="RSN41" s="99"/>
      <c r="RSO41" s="99"/>
      <c r="RSP41" s="99"/>
      <c r="RSQ41" s="99"/>
      <c r="RSR41" s="99"/>
      <c r="RSS41" s="99"/>
      <c r="RST41" s="99"/>
      <c r="RSU41" s="99"/>
      <c r="RSV41" s="99"/>
      <c r="RSW41" s="99"/>
      <c r="RSX41" s="99"/>
      <c r="RSY41" s="99"/>
      <c r="RSZ41" s="99"/>
      <c r="RTA41" s="99"/>
      <c r="RTB41" s="99"/>
      <c r="RTC41" s="99"/>
      <c r="RTD41" s="99"/>
      <c r="RTE41" s="99"/>
      <c r="RTF41" s="99"/>
      <c r="RTG41" s="99"/>
      <c r="RTH41" s="99"/>
      <c r="RTI41" s="99"/>
      <c r="RTJ41" s="99"/>
      <c r="RTK41" s="99"/>
      <c r="RTL41" s="99"/>
      <c r="RTM41" s="99"/>
      <c r="RTN41" s="99"/>
      <c r="RTO41" s="99"/>
      <c r="RTP41" s="99"/>
      <c r="RTQ41" s="99"/>
      <c r="RTR41" s="99"/>
      <c r="RTS41" s="99"/>
      <c r="RTT41" s="99"/>
      <c r="RTU41" s="99"/>
      <c r="RTV41" s="99"/>
      <c r="RTW41" s="99"/>
      <c r="RTX41" s="99"/>
      <c r="RTY41" s="99"/>
      <c r="RTZ41" s="99"/>
      <c r="RUA41" s="99"/>
      <c r="RUB41" s="99"/>
      <c r="RUC41" s="99"/>
      <c r="RUD41" s="99"/>
      <c r="RUE41" s="99"/>
      <c r="RUF41" s="99"/>
      <c r="RUG41" s="99"/>
      <c r="RUH41" s="99"/>
      <c r="RUI41" s="99"/>
      <c r="RUJ41" s="99"/>
      <c r="RUK41" s="99"/>
      <c r="RUL41" s="99"/>
      <c r="RUM41" s="99"/>
      <c r="RUN41" s="99"/>
      <c r="RUO41" s="99"/>
      <c r="RUP41" s="99"/>
      <c r="RUQ41" s="99"/>
      <c r="RUR41" s="99"/>
      <c r="RUS41" s="99"/>
      <c r="RUT41" s="99"/>
      <c r="RUU41" s="99"/>
      <c r="RUV41" s="99"/>
      <c r="RUW41" s="99"/>
      <c r="RUX41" s="99"/>
      <c r="RUY41" s="99"/>
      <c r="RUZ41" s="99"/>
      <c r="RVA41" s="99"/>
      <c r="RVB41" s="99"/>
      <c r="RVC41" s="99"/>
      <c r="RVD41" s="99"/>
      <c r="RVE41" s="99"/>
      <c r="RVF41" s="99"/>
      <c r="RVG41" s="99"/>
      <c r="RVH41" s="99"/>
      <c r="RVI41" s="99"/>
      <c r="RVJ41" s="99"/>
      <c r="RVK41" s="99"/>
      <c r="RVL41" s="99"/>
      <c r="RVM41" s="99"/>
      <c r="RVN41" s="99"/>
      <c r="RVO41" s="99"/>
      <c r="RVP41" s="99"/>
      <c r="RVQ41" s="99"/>
      <c r="RVR41" s="99"/>
      <c r="RVS41" s="99"/>
      <c r="RVT41" s="99"/>
      <c r="RVU41" s="99"/>
      <c r="RVV41" s="99"/>
      <c r="RVW41" s="99"/>
      <c r="RVX41" s="99"/>
      <c r="RVY41" s="99"/>
      <c r="RVZ41" s="99"/>
      <c r="RWA41" s="99"/>
      <c r="RWB41" s="99"/>
      <c r="RWC41" s="99"/>
      <c r="RWD41" s="99"/>
      <c r="RWE41" s="99"/>
      <c r="RWF41" s="99"/>
      <c r="RWG41" s="99"/>
      <c r="RWH41" s="99"/>
      <c r="RWI41" s="99"/>
      <c r="RWJ41" s="99"/>
      <c r="RWK41" s="99"/>
      <c r="RWL41" s="99"/>
      <c r="RWM41" s="99"/>
      <c r="RWN41" s="99"/>
      <c r="RWO41" s="99"/>
      <c r="RWP41" s="99"/>
      <c r="RWQ41" s="99"/>
      <c r="RWR41" s="99"/>
      <c r="RWS41" s="99"/>
      <c r="RWT41" s="99"/>
      <c r="RWU41" s="99"/>
      <c r="RWV41" s="99"/>
      <c r="RWW41" s="99"/>
      <c r="RWX41" s="99"/>
      <c r="RWY41" s="99"/>
      <c r="RWZ41" s="99"/>
      <c r="RXA41" s="99"/>
      <c r="RXB41" s="99"/>
      <c r="RXC41" s="99"/>
      <c r="RXD41" s="99"/>
      <c r="RXE41" s="99"/>
      <c r="RXF41" s="99"/>
      <c r="RXG41" s="99"/>
      <c r="RXH41" s="99"/>
      <c r="RXI41" s="99"/>
      <c r="RXJ41" s="99"/>
      <c r="RXK41" s="99"/>
      <c r="RXL41" s="99"/>
      <c r="RXM41" s="99"/>
      <c r="RXN41" s="99"/>
      <c r="RXO41" s="99"/>
      <c r="RXP41" s="99"/>
      <c r="RXQ41" s="99"/>
      <c r="RXR41" s="99"/>
      <c r="RXS41" s="99"/>
      <c r="RXT41" s="99"/>
      <c r="RXU41" s="99"/>
      <c r="RXV41" s="99"/>
      <c r="RXW41" s="99"/>
      <c r="RXX41" s="99"/>
      <c r="RXY41" s="99"/>
      <c r="RXZ41" s="99"/>
      <c r="RYA41" s="99"/>
      <c r="RYB41" s="99"/>
      <c r="RYC41" s="99"/>
      <c r="RYD41" s="99"/>
      <c r="RYE41" s="99"/>
      <c r="RYF41" s="99"/>
      <c r="RYG41" s="99"/>
      <c r="RYH41" s="99"/>
      <c r="RYI41" s="99"/>
      <c r="RYJ41" s="99"/>
      <c r="RYK41" s="99"/>
      <c r="RYL41" s="99"/>
      <c r="RYM41" s="99"/>
      <c r="RYN41" s="99"/>
      <c r="RYO41" s="99"/>
      <c r="RYP41" s="99"/>
      <c r="RYQ41" s="99"/>
      <c r="RYR41" s="99"/>
      <c r="RYS41" s="99"/>
      <c r="RYT41" s="99"/>
      <c r="RYU41" s="99"/>
      <c r="RYV41" s="99"/>
      <c r="RYW41" s="99"/>
      <c r="RYX41" s="99"/>
      <c r="RYY41" s="99"/>
      <c r="RYZ41" s="99"/>
      <c r="RZA41" s="99"/>
      <c r="RZB41" s="99"/>
      <c r="RZC41" s="99"/>
      <c r="RZD41" s="99"/>
      <c r="RZE41" s="99"/>
      <c r="RZF41" s="99"/>
      <c r="RZG41" s="99"/>
      <c r="RZH41" s="99"/>
      <c r="RZI41" s="99"/>
      <c r="RZJ41" s="99"/>
      <c r="RZK41" s="99"/>
      <c r="RZL41" s="99"/>
      <c r="RZM41" s="99"/>
      <c r="RZN41" s="99"/>
      <c r="RZO41" s="99"/>
      <c r="RZP41" s="99"/>
      <c r="RZQ41" s="99"/>
      <c r="RZR41" s="99"/>
      <c r="RZS41" s="99"/>
      <c r="RZT41" s="99"/>
      <c r="RZU41" s="99"/>
      <c r="RZV41" s="99"/>
      <c r="RZW41" s="99"/>
      <c r="RZX41" s="99"/>
      <c r="RZY41" s="99"/>
      <c r="RZZ41" s="99"/>
      <c r="SAA41" s="99"/>
      <c r="SAB41" s="99"/>
      <c r="SAC41" s="99"/>
      <c r="SAD41" s="99"/>
      <c r="SAE41" s="99"/>
      <c r="SAF41" s="99"/>
      <c r="SAG41" s="99"/>
      <c r="SAH41" s="99"/>
      <c r="SAI41" s="99"/>
      <c r="SAJ41" s="99"/>
      <c r="SAK41" s="99"/>
      <c r="SAL41" s="99"/>
      <c r="SAM41" s="99"/>
      <c r="SAN41" s="99"/>
      <c r="SAO41" s="99"/>
      <c r="SAP41" s="99"/>
      <c r="SAQ41" s="99"/>
      <c r="SAR41" s="99"/>
      <c r="SAS41" s="99"/>
      <c r="SAT41" s="99"/>
      <c r="SAU41" s="99"/>
      <c r="SAV41" s="99"/>
      <c r="SAW41" s="99"/>
      <c r="SAX41" s="99"/>
      <c r="SAY41" s="99"/>
      <c r="SAZ41" s="99"/>
      <c r="SBA41" s="99"/>
      <c r="SBB41" s="99"/>
      <c r="SBC41" s="99"/>
      <c r="SBD41" s="99"/>
      <c r="SBE41" s="99"/>
      <c r="SBF41" s="99"/>
      <c r="SBG41" s="99"/>
      <c r="SBH41" s="99"/>
      <c r="SBI41" s="99"/>
      <c r="SBJ41" s="99"/>
      <c r="SBK41" s="99"/>
      <c r="SBL41" s="99"/>
      <c r="SBM41" s="99"/>
      <c r="SBN41" s="99"/>
      <c r="SBO41" s="99"/>
      <c r="SBP41" s="99"/>
      <c r="SBQ41" s="99"/>
      <c r="SBR41" s="99"/>
      <c r="SBS41" s="99"/>
      <c r="SBT41" s="99"/>
      <c r="SBU41" s="99"/>
      <c r="SBV41" s="99"/>
      <c r="SBW41" s="99"/>
      <c r="SBX41" s="99"/>
      <c r="SBY41" s="99"/>
      <c r="SBZ41" s="99"/>
      <c r="SCA41" s="99"/>
      <c r="SCB41" s="99"/>
      <c r="SCC41" s="99"/>
      <c r="SCD41" s="99"/>
      <c r="SCE41" s="99"/>
      <c r="SCF41" s="99"/>
      <c r="SCG41" s="99"/>
      <c r="SCH41" s="99"/>
      <c r="SCI41" s="99"/>
      <c r="SCJ41" s="99"/>
      <c r="SCK41" s="99"/>
      <c r="SCL41" s="99"/>
      <c r="SCM41" s="99"/>
      <c r="SCN41" s="99"/>
      <c r="SCO41" s="99"/>
      <c r="SCP41" s="99"/>
      <c r="SCQ41" s="99"/>
      <c r="SCR41" s="99"/>
      <c r="SCS41" s="99"/>
      <c r="SCT41" s="99"/>
      <c r="SCU41" s="99"/>
      <c r="SCV41" s="99"/>
      <c r="SCW41" s="99"/>
      <c r="SCX41" s="99"/>
      <c r="SCY41" s="99"/>
      <c r="SCZ41" s="99"/>
      <c r="SDA41" s="99"/>
      <c r="SDB41" s="99"/>
      <c r="SDC41" s="99"/>
      <c r="SDD41" s="99"/>
      <c r="SDE41" s="99"/>
      <c r="SDF41" s="99"/>
      <c r="SDG41" s="99"/>
      <c r="SDH41" s="99"/>
      <c r="SDI41" s="99"/>
      <c r="SDJ41" s="99"/>
      <c r="SDK41" s="99"/>
      <c r="SDL41" s="99"/>
      <c r="SDM41" s="99"/>
      <c r="SDN41" s="99"/>
      <c r="SDO41" s="99"/>
      <c r="SDP41" s="99"/>
      <c r="SDQ41" s="99"/>
      <c r="SDR41" s="99"/>
      <c r="SDS41" s="99"/>
      <c r="SDT41" s="99"/>
      <c r="SDU41" s="99"/>
      <c r="SDV41" s="99"/>
      <c r="SDW41" s="99"/>
      <c r="SDX41" s="99"/>
      <c r="SDY41" s="99"/>
      <c r="SDZ41" s="99"/>
      <c r="SEA41" s="99"/>
      <c r="SEB41" s="99"/>
      <c r="SEC41" s="99"/>
      <c r="SED41" s="99"/>
      <c r="SEE41" s="99"/>
      <c r="SEF41" s="99"/>
      <c r="SEG41" s="99"/>
      <c r="SEH41" s="99"/>
      <c r="SEI41" s="99"/>
      <c r="SEJ41" s="99"/>
      <c r="SEK41" s="99"/>
      <c r="SEL41" s="99"/>
      <c r="SEM41" s="99"/>
      <c r="SEN41" s="99"/>
      <c r="SEO41" s="99"/>
      <c r="SEP41" s="99"/>
      <c r="SEQ41" s="99"/>
      <c r="SER41" s="99"/>
      <c r="SES41" s="99"/>
      <c r="SET41" s="99"/>
      <c r="SEU41" s="99"/>
      <c r="SEV41" s="99"/>
      <c r="SEW41" s="99"/>
      <c r="SEX41" s="99"/>
      <c r="SEY41" s="99"/>
      <c r="SEZ41" s="99"/>
      <c r="SFA41" s="99"/>
      <c r="SFB41" s="99"/>
      <c r="SFC41" s="99"/>
      <c r="SFD41" s="99"/>
      <c r="SFE41" s="99"/>
      <c r="SFF41" s="99"/>
      <c r="SFG41" s="99"/>
      <c r="SFH41" s="99"/>
      <c r="SFI41" s="99"/>
      <c r="SFJ41" s="99"/>
      <c r="SFK41" s="99"/>
      <c r="SFL41" s="99"/>
      <c r="SFM41" s="99"/>
      <c r="SFN41" s="99"/>
      <c r="SFO41" s="99"/>
      <c r="SFP41" s="99"/>
      <c r="SFQ41" s="99"/>
      <c r="SFR41" s="99"/>
      <c r="SFS41" s="99"/>
      <c r="SFT41" s="99"/>
      <c r="SFU41" s="99"/>
      <c r="SFV41" s="99"/>
      <c r="SFW41" s="99"/>
      <c r="SFX41" s="99"/>
      <c r="SFY41" s="99"/>
      <c r="SFZ41" s="99"/>
      <c r="SGA41" s="99"/>
      <c r="SGB41" s="99"/>
      <c r="SGC41" s="99"/>
      <c r="SGD41" s="99"/>
      <c r="SGE41" s="99"/>
      <c r="SGF41" s="99"/>
      <c r="SGG41" s="99"/>
      <c r="SGH41" s="99"/>
      <c r="SGI41" s="99"/>
      <c r="SGJ41" s="99"/>
      <c r="SGK41" s="99"/>
      <c r="SGL41" s="99"/>
      <c r="SGM41" s="99"/>
      <c r="SGN41" s="99"/>
      <c r="SGO41" s="99"/>
      <c r="SGP41" s="99"/>
      <c r="SGQ41" s="99"/>
      <c r="SGR41" s="99"/>
      <c r="SGS41" s="99"/>
      <c r="SGT41" s="99"/>
      <c r="SGU41" s="99"/>
      <c r="SGV41" s="99"/>
      <c r="SGW41" s="99"/>
      <c r="SGX41" s="99"/>
      <c r="SGY41" s="99"/>
      <c r="SGZ41" s="99"/>
      <c r="SHA41" s="99"/>
      <c r="SHB41" s="99"/>
      <c r="SHC41" s="99"/>
      <c r="SHD41" s="99"/>
      <c r="SHE41" s="99"/>
      <c r="SHF41" s="99"/>
      <c r="SHG41" s="99"/>
      <c r="SHH41" s="99"/>
      <c r="SHI41" s="99"/>
      <c r="SHJ41" s="99"/>
      <c r="SHK41" s="99"/>
      <c r="SHL41" s="99"/>
      <c r="SHM41" s="99"/>
      <c r="SHN41" s="99"/>
      <c r="SHO41" s="99"/>
      <c r="SHP41" s="99"/>
      <c r="SHQ41" s="99"/>
      <c r="SHR41" s="99"/>
      <c r="SHS41" s="99"/>
      <c r="SHT41" s="99"/>
      <c r="SHU41" s="99"/>
      <c r="SHV41" s="99"/>
      <c r="SHW41" s="99"/>
      <c r="SHX41" s="99"/>
      <c r="SHY41" s="99"/>
      <c r="SHZ41" s="99"/>
      <c r="SIA41" s="99"/>
      <c r="SIB41" s="99"/>
      <c r="SIC41" s="99"/>
      <c r="SID41" s="99"/>
      <c r="SIE41" s="99"/>
      <c r="SIF41" s="99"/>
      <c r="SIG41" s="99"/>
      <c r="SIH41" s="99"/>
      <c r="SII41" s="99"/>
      <c r="SIJ41" s="99"/>
      <c r="SIK41" s="99"/>
      <c r="SIL41" s="99"/>
      <c r="SIM41" s="99"/>
      <c r="SIN41" s="99"/>
      <c r="SIO41" s="99"/>
      <c r="SIP41" s="99"/>
      <c r="SIQ41" s="99"/>
      <c r="SIR41" s="99"/>
      <c r="SIS41" s="99"/>
      <c r="SIT41" s="99"/>
      <c r="SIU41" s="99"/>
      <c r="SIV41" s="99"/>
      <c r="SIW41" s="99"/>
      <c r="SIX41" s="99"/>
      <c r="SIY41" s="99"/>
      <c r="SIZ41" s="99"/>
      <c r="SJA41" s="99"/>
      <c r="SJB41" s="99"/>
      <c r="SJC41" s="99"/>
      <c r="SJD41" s="99"/>
      <c r="SJE41" s="99"/>
      <c r="SJF41" s="99"/>
      <c r="SJG41" s="99"/>
      <c r="SJH41" s="99"/>
      <c r="SJI41" s="99"/>
      <c r="SJJ41" s="99"/>
      <c r="SJK41" s="99"/>
      <c r="SJL41" s="99"/>
      <c r="SJM41" s="99"/>
      <c r="SJN41" s="99"/>
      <c r="SJO41" s="99"/>
      <c r="SJP41" s="99"/>
      <c r="SJQ41" s="99"/>
      <c r="SJR41" s="99"/>
      <c r="SJS41" s="99"/>
      <c r="SJT41" s="99"/>
      <c r="SJU41" s="99"/>
      <c r="SJV41" s="99"/>
      <c r="SJW41" s="99"/>
      <c r="SJX41" s="99"/>
      <c r="SJY41" s="99"/>
      <c r="SJZ41" s="99"/>
      <c r="SKA41" s="99"/>
      <c r="SKB41" s="99"/>
      <c r="SKC41" s="99"/>
      <c r="SKD41" s="99"/>
      <c r="SKE41" s="99"/>
      <c r="SKF41" s="99"/>
      <c r="SKG41" s="99"/>
      <c r="SKH41" s="99"/>
      <c r="SKI41" s="99"/>
      <c r="SKJ41" s="99"/>
      <c r="SKK41" s="99"/>
      <c r="SKL41" s="99"/>
      <c r="SKM41" s="99"/>
      <c r="SKN41" s="99"/>
      <c r="SKO41" s="99"/>
      <c r="SKP41" s="99"/>
      <c r="SKQ41" s="99"/>
      <c r="SKR41" s="99"/>
      <c r="SKS41" s="99"/>
      <c r="SKT41" s="99"/>
      <c r="SKU41" s="99"/>
      <c r="SKV41" s="99"/>
      <c r="SKW41" s="99"/>
      <c r="SKX41" s="99"/>
      <c r="SKY41" s="99"/>
      <c r="SKZ41" s="99"/>
      <c r="SLA41" s="99"/>
      <c r="SLB41" s="99"/>
      <c r="SLC41" s="99"/>
      <c r="SLD41" s="99"/>
      <c r="SLE41" s="99"/>
      <c r="SLF41" s="99"/>
      <c r="SLG41" s="99"/>
      <c r="SLH41" s="99"/>
      <c r="SLI41" s="99"/>
      <c r="SLJ41" s="99"/>
      <c r="SLK41" s="99"/>
      <c r="SLL41" s="99"/>
      <c r="SLM41" s="99"/>
      <c r="SLN41" s="99"/>
      <c r="SLO41" s="99"/>
      <c r="SLP41" s="99"/>
      <c r="SLQ41" s="99"/>
      <c r="SLR41" s="99"/>
      <c r="SLS41" s="99"/>
      <c r="SLT41" s="99"/>
      <c r="SLU41" s="99"/>
      <c r="SLV41" s="99"/>
      <c r="SLW41" s="99"/>
      <c r="SLX41" s="99"/>
      <c r="SLY41" s="99"/>
      <c r="SLZ41" s="99"/>
      <c r="SMA41" s="99"/>
      <c r="SMB41" s="99"/>
      <c r="SMC41" s="99"/>
      <c r="SMD41" s="99"/>
      <c r="SME41" s="99"/>
      <c r="SMF41" s="99"/>
      <c r="SMG41" s="99"/>
      <c r="SMH41" s="99"/>
      <c r="SMI41" s="99"/>
      <c r="SMJ41" s="99"/>
      <c r="SMK41" s="99"/>
      <c r="SML41" s="99"/>
      <c r="SMM41" s="99"/>
      <c r="SMN41" s="99"/>
      <c r="SMO41" s="99"/>
      <c r="SMP41" s="99"/>
      <c r="SMQ41" s="99"/>
      <c r="SMR41" s="99"/>
      <c r="SMS41" s="99"/>
      <c r="SMT41" s="99"/>
      <c r="SMU41" s="99"/>
      <c r="SMV41" s="99"/>
      <c r="SMW41" s="99"/>
      <c r="SMX41" s="99"/>
      <c r="SMY41" s="99"/>
      <c r="SMZ41" s="99"/>
      <c r="SNA41" s="99"/>
      <c r="SNB41" s="99"/>
      <c r="SNC41" s="99"/>
      <c r="SND41" s="99"/>
      <c r="SNE41" s="99"/>
      <c r="SNF41" s="99"/>
      <c r="SNG41" s="99"/>
      <c r="SNH41" s="99"/>
      <c r="SNI41" s="99"/>
      <c r="SNJ41" s="99"/>
      <c r="SNK41" s="99"/>
      <c r="SNL41" s="99"/>
      <c r="SNM41" s="99"/>
      <c r="SNN41" s="99"/>
      <c r="SNO41" s="99"/>
      <c r="SNP41" s="99"/>
      <c r="SNQ41" s="99"/>
      <c r="SNR41" s="99"/>
      <c r="SNS41" s="99"/>
      <c r="SNT41" s="99"/>
      <c r="SNU41" s="99"/>
      <c r="SNV41" s="99"/>
      <c r="SNW41" s="99"/>
      <c r="SNX41" s="99"/>
      <c r="SNY41" s="99"/>
      <c r="SNZ41" s="99"/>
      <c r="SOA41" s="99"/>
      <c r="SOB41" s="99"/>
      <c r="SOC41" s="99"/>
      <c r="SOD41" s="99"/>
      <c r="SOE41" s="99"/>
      <c r="SOF41" s="99"/>
      <c r="SOG41" s="99"/>
      <c r="SOH41" s="99"/>
      <c r="SOI41" s="99"/>
      <c r="SOJ41" s="99"/>
      <c r="SOK41" s="99"/>
      <c r="SOL41" s="99"/>
      <c r="SOM41" s="99"/>
      <c r="SON41" s="99"/>
      <c r="SOO41" s="99"/>
      <c r="SOP41" s="99"/>
      <c r="SOQ41" s="99"/>
      <c r="SOR41" s="99"/>
      <c r="SOS41" s="99"/>
      <c r="SOT41" s="99"/>
      <c r="SOU41" s="99"/>
      <c r="SOV41" s="99"/>
      <c r="SOW41" s="99"/>
      <c r="SOX41" s="99"/>
      <c r="SOY41" s="99"/>
      <c r="SOZ41" s="99"/>
      <c r="SPA41" s="99"/>
      <c r="SPB41" s="99"/>
      <c r="SPC41" s="99"/>
      <c r="SPD41" s="99"/>
      <c r="SPE41" s="99"/>
      <c r="SPF41" s="99"/>
      <c r="SPG41" s="99"/>
      <c r="SPH41" s="99"/>
      <c r="SPI41" s="99"/>
      <c r="SPJ41" s="99"/>
      <c r="SPK41" s="99"/>
      <c r="SPL41" s="99"/>
      <c r="SPM41" s="99"/>
      <c r="SPN41" s="99"/>
      <c r="SPO41" s="99"/>
      <c r="SPP41" s="99"/>
      <c r="SPQ41" s="99"/>
      <c r="SPR41" s="99"/>
      <c r="SPS41" s="99"/>
      <c r="SPT41" s="99"/>
      <c r="SPU41" s="99"/>
      <c r="SPV41" s="99"/>
      <c r="SPW41" s="99"/>
      <c r="SPX41" s="99"/>
      <c r="SPY41" s="99"/>
      <c r="SPZ41" s="99"/>
      <c r="SQA41" s="99"/>
      <c r="SQB41" s="99"/>
      <c r="SQC41" s="99"/>
      <c r="SQD41" s="99"/>
      <c r="SQE41" s="99"/>
      <c r="SQF41" s="99"/>
      <c r="SQG41" s="99"/>
      <c r="SQH41" s="99"/>
      <c r="SQI41" s="99"/>
      <c r="SQJ41" s="99"/>
      <c r="SQK41" s="99"/>
      <c r="SQL41" s="99"/>
      <c r="SQM41" s="99"/>
      <c r="SQN41" s="99"/>
      <c r="SQO41" s="99"/>
      <c r="SQP41" s="99"/>
      <c r="SQQ41" s="99"/>
      <c r="SQR41" s="99"/>
      <c r="SQS41" s="99"/>
      <c r="SQT41" s="99"/>
      <c r="SQU41" s="99"/>
      <c r="SQV41" s="99"/>
      <c r="SQW41" s="99"/>
      <c r="SQX41" s="99"/>
      <c r="SQY41" s="99"/>
      <c r="SQZ41" s="99"/>
      <c r="SRA41" s="99"/>
      <c r="SRB41" s="99"/>
      <c r="SRC41" s="99"/>
      <c r="SRD41" s="99"/>
      <c r="SRE41" s="99"/>
      <c r="SRF41" s="99"/>
      <c r="SRG41" s="99"/>
      <c r="SRH41" s="99"/>
      <c r="SRI41" s="99"/>
      <c r="SRJ41" s="99"/>
      <c r="SRK41" s="99"/>
      <c r="SRL41" s="99"/>
      <c r="SRM41" s="99"/>
      <c r="SRN41" s="99"/>
      <c r="SRO41" s="99"/>
      <c r="SRP41" s="99"/>
      <c r="SRQ41" s="99"/>
      <c r="SRR41" s="99"/>
      <c r="SRS41" s="99"/>
      <c r="SRT41" s="99"/>
      <c r="SRU41" s="99"/>
      <c r="SRV41" s="99"/>
      <c r="SRW41" s="99"/>
      <c r="SRX41" s="99"/>
      <c r="SRY41" s="99"/>
      <c r="SRZ41" s="99"/>
      <c r="SSA41" s="99"/>
      <c r="SSB41" s="99"/>
      <c r="SSC41" s="99"/>
      <c r="SSD41" s="99"/>
      <c r="SSE41" s="99"/>
      <c r="SSF41" s="99"/>
      <c r="SSG41" s="99"/>
      <c r="SSH41" s="99"/>
      <c r="SSI41" s="99"/>
      <c r="SSJ41" s="99"/>
      <c r="SSK41" s="99"/>
      <c r="SSL41" s="99"/>
      <c r="SSM41" s="99"/>
      <c r="SSN41" s="99"/>
      <c r="SSO41" s="99"/>
      <c r="SSP41" s="99"/>
      <c r="SSQ41" s="99"/>
      <c r="SSR41" s="99"/>
      <c r="SSS41" s="99"/>
      <c r="SST41" s="99"/>
      <c r="SSU41" s="99"/>
      <c r="SSV41" s="99"/>
      <c r="SSW41" s="99"/>
      <c r="SSX41" s="99"/>
      <c r="SSY41" s="99"/>
      <c r="SSZ41" s="99"/>
      <c r="STA41" s="99"/>
      <c r="STB41" s="99"/>
      <c r="STC41" s="99"/>
      <c r="STD41" s="99"/>
      <c r="STE41" s="99"/>
      <c r="STF41" s="99"/>
      <c r="STG41" s="99"/>
      <c r="STH41" s="99"/>
      <c r="STI41" s="99"/>
      <c r="STJ41" s="99"/>
      <c r="STK41" s="99"/>
      <c r="STL41" s="99"/>
      <c r="STM41" s="99"/>
      <c r="STN41" s="99"/>
      <c r="STO41" s="99"/>
      <c r="STP41" s="99"/>
      <c r="STQ41" s="99"/>
      <c r="STR41" s="99"/>
      <c r="STS41" s="99"/>
      <c r="STT41" s="99"/>
      <c r="STU41" s="99"/>
      <c r="STV41" s="99"/>
      <c r="STW41" s="99"/>
      <c r="STX41" s="99"/>
      <c r="STY41" s="99"/>
      <c r="STZ41" s="99"/>
      <c r="SUA41" s="99"/>
      <c r="SUB41" s="99"/>
      <c r="SUC41" s="99"/>
      <c r="SUD41" s="99"/>
      <c r="SUE41" s="99"/>
      <c r="SUF41" s="99"/>
      <c r="SUG41" s="99"/>
      <c r="SUH41" s="99"/>
      <c r="SUI41" s="99"/>
      <c r="SUJ41" s="99"/>
      <c r="SUK41" s="99"/>
      <c r="SUL41" s="99"/>
      <c r="SUM41" s="99"/>
      <c r="SUN41" s="99"/>
      <c r="SUO41" s="99"/>
      <c r="SUP41" s="99"/>
      <c r="SUQ41" s="99"/>
      <c r="SUR41" s="99"/>
      <c r="SUS41" s="99"/>
      <c r="SUT41" s="99"/>
      <c r="SUU41" s="99"/>
      <c r="SUV41" s="99"/>
      <c r="SUW41" s="99"/>
      <c r="SUX41" s="99"/>
      <c r="SUY41" s="99"/>
      <c r="SUZ41" s="99"/>
      <c r="SVA41" s="99"/>
      <c r="SVB41" s="99"/>
      <c r="SVC41" s="99"/>
      <c r="SVD41" s="99"/>
      <c r="SVE41" s="99"/>
      <c r="SVF41" s="99"/>
      <c r="SVG41" s="99"/>
      <c r="SVH41" s="99"/>
      <c r="SVI41" s="99"/>
      <c r="SVJ41" s="99"/>
      <c r="SVK41" s="99"/>
      <c r="SVL41" s="99"/>
      <c r="SVM41" s="99"/>
      <c r="SVN41" s="99"/>
      <c r="SVO41" s="99"/>
      <c r="SVP41" s="99"/>
      <c r="SVQ41" s="99"/>
      <c r="SVR41" s="99"/>
      <c r="SVS41" s="99"/>
      <c r="SVT41" s="99"/>
      <c r="SVU41" s="99"/>
      <c r="SVV41" s="99"/>
      <c r="SVW41" s="99"/>
      <c r="SVX41" s="99"/>
      <c r="SVY41" s="99"/>
      <c r="SVZ41" s="99"/>
      <c r="SWA41" s="99"/>
      <c r="SWB41" s="99"/>
      <c r="SWC41" s="99"/>
      <c r="SWD41" s="99"/>
      <c r="SWE41" s="99"/>
      <c r="SWF41" s="99"/>
      <c r="SWG41" s="99"/>
      <c r="SWH41" s="99"/>
      <c r="SWI41" s="99"/>
      <c r="SWJ41" s="99"/>
      <c r="SWK41" s="99"/>
      <c r="SWL41" s="99"/>
      <c r="SWM41" s="99"/>
      <c r="SWN41" s="99"/>
      <c r="SWO41" s="99"/>
      <c r="SWP41" s="99"/>
      <c r="SWQ41" s="99"/>
      <c r="SWR41" s="99"/>
      <c r="SWS41" s="99"/>
      <c r="SWT41" s="99"/>
      <c r="SWU41" s="99"/>
      <c r="SWV41" s="99"/>
      <c r="SWW41" s="99"/>
      <c r="SWX41" s="99"/>
      <c r="SWY41" s="99"/>
      <c r="SWZ41" s="99"/>
      <c r="SXA41" s="99"/>
      <c r="SXB41" s="99"/>
      <c r="SXC41" s="99"/>
      <c r="SXD41" s="99"/>
      <c r="SXE41" s="99"/>
      <c r="SXF41" s="99"/>
      <c r="SXG41" s="99"/>
      <c r="SXH41" s="99"/>
      <c r="SXI41" s="99"/>
      <c r="SXJ41" s="99"/>
      <c r="SXK41" s="99"/>
      <c r="SXL41" s="99"/>
      <c r="SXM41" s="99"/>
      <c r="SXN41" s="99"/>
      <c r="SXO41" s="99"/>
      <c r="SXP41" s="99"/>
      <c r="SXQ41" s="99"/>
      <c r="SXR41" s="99"/>
      <c r="SXS41" s="99"/>
      <c r="SXT41" s="99"/>
      <c r="SXU41" s="99"/>
      <c r="SXV41" s="99"/>
      <c r="SXW41" s="99"/>
      <c r="SXX41" s="99"/>
      <c r="SXY41" s="99"/>
      <c r="SXZ41" s="99"/>
      <c r="SYA41" s="99"/>
      <c r="SYB41" s="99"/>
      <c r="SYC41" s="99"/>
      <c r="SYD41" s="99"/>
      <c r="SYE41" s="99"/>
      <c r="SYF41" s="99"/>
      <c r="SYG41" s="99"/>
      <c r="SYH41" s="99"/>
      <c r="SYI41" s="99"/>
      <c r="SYJ41" s="99"/>
      <c r="SYK41" s="99"/>
      <c r="SYL41" s="99"/>
      <c r="SYM41" s="99"/>
      <c r="SYN41" s="99"/>
      <c r="SYO41" s="99"/>
      <c r="SYP41" s="99"/>
      <c r="SYQ41" s="99"/>
      <c r="SYR41" s="99"/>
      <c r="SYS41" s="99"/>
      <c r="SYT41" s="99"/>
      <c r="SYU41" s="99"/>
      <c r="SYV41" s="99"/>
      <c r="SYW41" s="99"/>
      <c r="SYX41" s="99"/>
      <c r="SYY41" s="99"/>
      <c r="SYZ41" s="99"/>
      <c r="SZA41" s="99"/>
      <c r="SZB41" s="99"/>
      <c r="SZC41" s="99"/>
      <c r="SZD41" s="99"/>
      <c r="SZE41" s="99"/>
      <c r="SZF41" s="99"/>
      <c r="SZG41" s="99"/>
      <c r="SZH41" s="99"/>
      <c r="SZI41" s="99"/>
      <c r="SZJ41" s="99"/>
      <c r="SZK41" s="99"/>
      <c r="SZL41" s="99"/>
      <c r="SZM41" s="99"/>
      <c r="SZN41" s="99"/>
      <c r="SZO41" s="99"/>
      <c r="SZP41" s="99"/>
      <c r="SZQ41" s="99"/>
      <c r="SZR41" s="99"/>
      <c r="SZS41" s="99"/>
      <c r="SZT41" s="99"/>
      <c r="SZU41" s="99"/>
      <c r="SZV41" s="99"/>
      <c r="SZW41" s="99"/>
      <c r="SZX41" s="99"/>
      <c r="SZY41" s="99"/>
      <c r="SZZ41" s="99"/>
      <c r="TAA41" s="99"/>
      <c r="TAB41" s="99"/>
      <c r="TAC41" s="99"/>
      <c r="TAD41" s="99"/>
      <c r="TAE41" s="99"/>
      <c r="TAF41" s="99"/>
      <c r="TAG41" s="99"/>
      <c r="TAH41" s="99"/>
      <c r="TAI41" s="99"/>
      <c r="TAJ41" s="99"/>
      <c r="TAK41" s="99"/>
      <c r="TAL41" s="99"/>
      <c r="TAM41" s="99"/>
      <c r="TAN41" s="99"/>
      <c r="TAO41" s="99"/>
      <c r="TAP41" s="99"/>
      <c r="TAQ41" s="99"/>
      <c r="TAR41" s="99"/>
      <c r="TAS41" s="99"/>
      <c r="TAT41" s="99"/>
      <c r="TAU41" s="99"/>
      <c r="TAV41" s="99"/>
      <c r="TAW41" s="99"/>
      <c r="TAX41" s="99"/>
      <c r="TAY41" s="99"/>
      <c r="TAZ41" s="99"/>
      <c r="TBA41" s="99"/>
      <c r="TBB41" s="99"/>
      <c r="TBC41" s="99"/>
      <c r="TBD41" s="99"/>
      <c r="TBE41" s="99"/>
      <c r="TBF41" s="99"/>
      <c r="TBG41" s="99"/>
      <c r="TBH41" s="99"/>
      <c r="TBI41" s="99"/>
      <c r="TBJ41" s="99"/>
      <c r="TBK41" s="99"/>
      <c r="TBL41" s="99"/>
      <c r="TBM41" s="99"/>
      <c r="TBN41" s="99"/>
      <c r="TBO41" s="99"/>
      <c r="TBP41" s="99"/>
      <c r="TBQ41" s="99"/>
      <c r="TBR41" s="99"/>
      <c r="TBS41" s="99"/>
      <c r="TBT41" s="99"/>
      <c r="TBU41" s="99"/>
      <c r="TBV41" s="99"/>
      <c r="TBW41" s="99"/>
      <c r="TBX41" s="99"/>
      <c r="TBY41" s="99"/>
      <c r="TBZ41" s="99"/>
      <c r="TCA41" s="99"/>
      <c r="TCB41" s="99"/>
      <c r="TCC41" s="99"/>
      <c r="TCD41" s="99"/>
      <c r="TCE41" s="99"/>
      <c r="TCF41" s="99"/>
      <c r="TCG41" s="99"/>
      <c r="TCH41" s="99"/>
      <c r="TCI41" s="99"/>
      <c r="TCJ41" s="99"/>
      <c r="TCK41" s="99"/>
      <c r="TCL41" s="99"/>
      <c r="TCM41" s="99"/>
      <c r="TCN41" s="99"/>
      <c r="TCO41" s="99"/>
      <c r="TCP41" s="99"/>
      <c r="TCQ41" s="99"/>
      <c r="TCR41" s="99"/>
      <c r="TCS41" s="99"/>
      <c r="TCT41" s="99"/>
      <c r="TCU41" s="99"/>
      <c r="TCV41" s="99"/>
      <c r="TCW41" s="99"/>
      <c r="TCX41" s="99"/>
      <c r="TCY41" s="99"/>
      <c r="TCZ41" s="99"/>
      <c r="TDA41" s="99"/>
      <c r="TDB41" s="99"/>
      <c r="TDC41" s="99"/>
      <c r="TDD41" s="99"/>
      <c r="TDE41" s="99"/>
      <c r="TDF41" s="99"/>
      <c r="TDG41" s="99"/>
      <c r="TDH41" s="99"/>
      <c r="TDI41" s="99"/>
      <c r="TDJ41" s="99"/>
      <c r="TDK41" s="99"/>
      <c r="TDL41" s="99"/>
      <c r="TDM41" s="99"/>
      <c r="TDN41" s="99"/>
      <c r="TDO41" s="99"/>
      <c r="TDP41" s="99"/>
      <c r="TDQ41" s="99"/>
      <c r="TDR41" s="99"/>
      <c r="TDS41" s="99"/>
      <c r="TDT41" s="99"/>
      <c r="TDU41" s="99"/>
      <c r="TDV41" s="99"/>
      <c r="TDW41" s="99"/>
      <c r="TDX41" s="99"/>
      <c r="TDY41" s="99"/>
      <c r="TDZ41" s="99"/>
      <c r="TEA41" s="99"/>
      <c r="TEB41" s="99"/>
      <c r="TEC41" s="99"/>
      <c r="TED41" s="99"/>
      <c r="TEE41" s="99"/>
      <c r="TEF41" s="99"/>
      <c r="TEG41" s="99"/>
      <c r="TEH41" s="99"/>
      <c r="TEI41" s="99"/>
      <c r="TEJ41" s="99"/>
      <c r="TEK41" s="99"/>
      <c r="TEL41" s="99"/>
      <c r="TEM41" s="99"/>
      <c r="TEN41" s="99"/>
      <c r="TEO41" s="99"/>
      <c r="TEP41" s="99"/>
      <c r="TEQ41" s="99"/>
      <c r="TER41" s="99"/>
      <c r="TES41" s="99"/>
      <c r="TET41" s="99"/>
      <c r="TEU41" s="99"/>
      <c r="TEV41" s="99"/>
      <c r="TEW41" s="99"/>
      <c r="TEX41" s="99"/>
      <c r="TEY41" s="99"/>
      <c r="TEZ41" s="99"/>
      <c r="TFA41" s="99"/>
      <c r="TFB41" s="99"/>
      <c r="TFC41" s="99"/>
      <c r="TFD41" s="99"/>
      <c r="TFE41" s="99"/>
      <c r="TFF41" s="99"/>
      <c r="TFG41" s="99"/>
      <c r="TFH41" s="99"/>
      <c r="TFI41" s="99"/>
      <c r="TFJ41" s="99"/>
      <c r="TFK41" s="99"/>
      <c r="TFL41" s="99"/>
      <c r="TFM41" s="99"/>
      <c r="TFN41" s="99"/>
      <c r="TFO41" s="99"/>
      <c r="TFP41" s="99"/>
      <c r="TFQ41" s="99"/>
      <c r="TFR41" s="99"/>
      <c r="TFS41" s="99"/>
      <c r="TFT41" s="99"/>
      <c r="TFU41" s="99"/>
      <c r="TFV41" s="99"/>
      <c r="TFW41" s="99"/>
      <c r="TFX41" s="99"/>
      <c r="TFY41" s="99"/>
      <c r="TFZ41" s="99"/>
      <c r="TGA41" s="99"/>
      <c r="TGB41" s="99"/>
      <c r="TGC41" s="99"/>
      <c r="TGD41" s="99"/>
      <c r="TGE41" s="99"/>
      <c r="TGF41" s="99"/>
      <c r="TGG41" s="99"/>
      <c r="TGH41" s="99"/>
      <c r="TGI41" s="99"/>
      <c r="TGJ41" s="99"/>
      <c r="TGK41" s="99"/>
      <c r="TGL41" s="99"/>
      <c r="TGM41" s="99"/>
      <c r="TGN41" s="99"/>
      <c r="TGO41" s="99"/>
      <c r="TGP41" s="99"/>
      <c r="TGQ41" s="99"/>
      <c r="TGR41" s="99"/>
      <c r="TGS41" s="99"/>
      <c r="TGT41" s="99"/>
      <c r="TGU41" s="99"/>
      <c r="TGV41" s="99"/>
      <c r="TGW41" s="99"/>
      <c r="TGX41" s="99"/>
      <c r="TGY41" s="99"/>
      <c r="TGZ41" s="99"/>
      <c r="THA41" s="99"/>
      <c r="THB41" s="99"/>
      <c r="THC41" s="99"/>
      <c r="THD41" s="99"/>
      <c r="THE41" s="99"/>
      <c r="THF41" s="99"/>
      <c r="THG41" s="99"/>
      <c r="THH41" s="99"/>
      <c r="THI41" s="99"/>
      <c r="THJ41" s="99"/>
      <c r="THK41" s="99"/>
      <c r="THL41" s="99"/>
      <c r="THM41" s="99"/>
      <c r="THN41" s="99"/>
      <c r="THO41" s="99"/>
      <c r="THP41" s="99"/>
      <c r="THQ41" s="99"/>
      <c r="THR41" s="99"/>
      <c r="THS41" s="99"/>
      <c r="THT41" s="99"/>
      <c r="THU41" s="99"/>
      <c r="THV41" s="99"/>
      <c r="THW41" s="99"/>
      <c r="THX41" s="99"/>
      <c r="THY41" s="99"/>
      <c r="THZ41" s="99"/>
      <c r="TIA41" s="99"/>
      <c r="TIB41" s="99"/>
      <c r="TIC41" s="99"/>
      <c r="TID41" s="99"/>
      <c r="TIE41" s="99"/>
      <c r="TIF41" s="99"/>
      <c r="TIG41" s="99"/>
      <c r="TIH41" s="99"/>
      <c r="TII41" s="99"/>
      <c r="TIJ41" s="99"/>
      <c r="TIK41" s="99"/>
      <c r="TIL41" s="99"/>
      <c r="TIM41" s="99"/>
      <c r="TIN41" s="99"/>
      <c r="TIO41" s="99"/>
      <c r="TIP41" s="99"/>
      <c r="TIQ41" s="99"/>
      <c r="TIR41" s="99"/>
      <c r="TIS41" s="99"/>
      <c r="TIT41" s="99"/>
      <c r="TIU41" s="99"/>
      <c r="TIV41" s="99"/>
      <c r="TIW41" s="99"/>
      <c r="TIX41" s="99"/>
      <c r="TIY41" s="99"/>
      <c r="TIZ41" s="99"/>
      <c r="TJA41" s="99"/>
      <c r="TJB41" s="99"/>
      <c r="TJC41" s="99"/>
      <c r="TJD41" s="99"/>
      <c r="TJE41" s="99"/>
      <c r="TJF41" s="99"/>
      <c r="TJG41" s="99"/>
      <c r="TJH41" s="99"/>
      <c r="TJI41" s="99"/>
      <c r="TJJ41" s="99"/>
      <c r="TJK41" s="99"/>
      <c r="TJL41" s="99"/>
      <c r="TJM41" s="99"/>
      <c r="TJN41" s="99"/>
      <c r="TJO41" s="99"/>
      <c r="TJP41" s="99"/>
      <c r="TJQ41" s="99"/>
      <c r="TJR41" s="99"/>
      <c r="TJS41" s="99"/>
      <c r="TJT41" s="99"/>
      <c r="TJU41" s="99"/>
      <c r="TJV41" s="99"/>
      <c r="TJW41" s="99"/>
      <c r="TJX41" s="99"/>
      <c r="TJY41" s="99"/>
      <c r="TJZ41" s="99"/>
      <c r="TKA41" s="99"/>
      <c r="TKB41" s="99"/>
      <c r="TKC41" s="99"/>
      <c r="TKD41" s="99"/>
      <c r="TKE41" s="99"/>
      <c r="TKF41" s="99"/>
      <c r="TKG41" s="99"/>
      <c r="TKH41" s="99"/>
      <c r="TKI41" s="99"/>
      <c r="TKJ41" s="99"/>
      <c r="TKK41" s="99"/>
      <c r="TKL41" s="99"/>
      <c r="TKM41" s="99"/>
      <c r="TKN41" s="99"/>
      <c r="TKO41" s="99"/>
      <c r="TKP41" s="99"/>
      <c r="TKQ41" s="99"/>
      <c r="TKR41" s="99"/>
      <c r="TKS41" s="99"/>
      <c r="TKT41" s="99"/>
      <c r="TKU41" s="99"/>
      <c r="TKV41" s="99"/>
      <c r="TKW41" s="99"/>
      <c r="TKX41" s="99"/>
      <c r="TKY41" s="99"/>
      <c r="TKZ41" s="99"/>
      <c r="TLA41" s="99"/>
      <c r="TLB41" s="99"/>
      <c r="TLC41" s="99"/>
      <c r="TLD41" s="99"/>
      <c r="TLE41" s="99"/>
      <c r="TLF41" s="99"/>
      <c r="TLG41" s="99"/>
      <c r="TLH41" s="99"/>
      <c r="TLI41" s="99"/>
      <c r="TLJ41" s="99"/>
      <c r="TLK41" s="99"/>
      <c r="TLL41" s="99"/>
      <c r="TLM41" s="99"/>
      <c r="TLN41" s="99"/>
      <c r="TLO41" s="99"/>
      <c r="TLP41" s="99"/>
      <c r="TLQ41" s="99"/>
      <c r="TLR41" s="99"/>
      <c r="TLS41" s="99"/>
      <c r="TLT41" s="99"/>
      <c r="TLU41" s="99"/>
      <c r="TLV41" s="99"/>
      <c r="TLW41" s="99"/>
      <c r="TLX41" s="99"/>
      <c r="TLY41" s="99"/>
      <c r="TLZ41" s="99"/>
      <c r="TMA41" s="99"/>
      <c r="TMB41" s="99"/>
      <c r="TMC41" s="99"/>
      <c r="TMD41" s="99"/>
      <c r="TME41" s="99"/>
      <c r="TMF41" s="99"/>
      <c r="TMG41" s="99"/>
      <c r="TMH41" s="99"/>
      <c r="TMI41" s="99"/>
      <c r="TMJ41" s="99"/>
      <c r="TMK41" s="99"/>
      <c r="TML41" s="99"/>
      <c r="TMM41" s="99"/>
      <c r="TMN41" s="99"/>
      <c r="TMO41" s="99"/>
      <c r="TMP41" s="99"/>
      <c r="TMQ41" s="99"/>
      <c r="TMR41" s="99"/>
      <c r="TMS41" s="99"/>
      <c r="TMT41" s="99"/>
      <c r="TMU41" s="99"/>
      <c r="TMV41" s="99"/>
      <c r="TMW41" s="99"/>
      <c r="TMX41" s="99"/>
      <c r="TMY41" s="99"/>
      <c r="TMZ41" s="99"/>
      <c r="TNA41" s="99"/>
      <c r="TNB41" s="99"/>
      <c r="TNC41" s="99"/>
      <c r="TND41" s="99"/>
      <c r="TNE41" s="99"/>
      <c r="TNF41" s="99"/>
      <c r="TNG41" s="99"/>
      <c r="TNH41" s="99"/>
      <c r="TNI41" s="99"/>
      <c r="TNJ41" s="99"/>
      <c r="TNK41" s="99"/>
      <c r="TNL41" s="99"/>
      <c r="TNM41" s="99"/>
      <c r="TNN41" s="99"/>
      <c r="TNO41" s="99"/>
      <c r="TNP41" s="99"/>
      <c r="TNQ41" s="99"/>
      <c r="TNR41" s="99"/>
      <c r="TNS41" s="99"/>
      <c r="TNT41" s="99"/>
      <c r="TNU41" s="99"/>
      <c r="TNV41" s="99"/>
      <c r="TNW41" s="99"/>
      <c r="TNX41" s="99"/>
      <c r="TNY41" s="99"/>
      <c r="TNZ41" s="99"/>
      <c r="TOA41" s="99"/>
      <c r="TOB41" s="99"/>
      <c r="TOC41" s="99"/>
      <c r="TOD41" s="99"/>
      <c r="TOE41" s="99"/>
      <c r="TOF41" s="99"/>
      <c r="TOG41" s="99"/>
      <c r="TOH41" s="99"/>
      <c r="TOI41" s="99"/>
      <c r="TOJ41" s="99"/>
      <c r="TOK41" s="99"/>
      <c r="TOL41" s="99"/>
      <c r="TOM41" s="99"/>
      <c r="TON41" s="99"/>
      <c r="TOO41" s="99"/>
      <c r="TOP41" s="99"/>
      <c r="TOQ41" s="99"/>
      <c r="TOR41" s="99"/>
      <c r="TOS41" s="99"/>
      <c r="TOT41" s="99"/>
      <c r="TOU41" s="99"/>
      <c r="TOV41" s="99"/>
      <c r="TOW41" s="99"/>
      <c r="TOX41" s="99"/>
      <c r="TOY41" s="99"/>
      <c r="TOZ41" s="99"/>
      <c r="TPA41" s="99"/>
      <c r="TPB41" s="99"/>
      <c r="TPC41" s="99"/>
      <c r="TPD41" s="99"/>
      <c r="TPE41" s="99"/>
      <c r="TPF41" s="99"/>
      <c r="TPG41" s="99"/>
      <c r="TPH41" s="99"/>
      <c r="TPI41" s="99"/>
      <c r="TPJ41" s="99"/>
      <c r="TPK41" s="99"/>
      <c r="TPL41" s="99"/>
      <c r="TPM41" s="99"/>
      <c r="TPN41" s="99"/>
      <c r="TPO41" s="99"/>
      <c r="TPP41" s="99"/>
      <c r="TPQ41" s="99"/>
      <c r="TPR41" s="99"/>
      <c r="TPS41" s="99"/>
      <c r="TPT41" s="99"/>
      <c r="TPU41" s="99"/>
      <c r="TPV41" s="99"/>
      <c r="TPW41" s="99"/>
      <c r="TPX41" s="99"/>
      <c r="TPY41" s="99"/>
      <c r="TPZ41" s="99"/>
      <c r="TQA41" s="99"/>
      <c r="TQB41" s="99"/>
      <c r="TQC41" s="99"/>
      <c r="TQD41" s="99"/>
      <c r="TQE41" s="99"/>
      <c r="TQF41" s="99"/>
      <c r="TQG41" s="99"/>
      <c r="TQH41" s="99"/>
      <c r="TQI41" s="99"/>
      <c r="TQJ41" s="99"/>
      <c r="TQK41" s="99"/>
      <c r="TQL41" s="99"/>
      <c r="TQM41" s="99"/>
      <c r="TQN41" s="99"/>
      <c r="TQO41" s="99"/>
      <c r="TQP41" s="99"/>
      <c r="TQQ41" s="99"/>
      <c r="TQR41" s="99"/>
      <c r="TQS41" s="99"/>
      <c r="TQT41" s="99"/>
      <c r="TQU41" s="99"/>
      <c r="TQV41" s="99"/>
      <c r="TQW41" s="99"/>
      <c r="TQX41" s="99"/>
      <c r="TQY41" s="99"/>
      <c r="TQZ41" s="99"/>
      <c r="TRA41" s="99"/>
      <c r="TRB41" s="99"/>
      <c r="TRC41" s="99"/>
      <c r="TRD41" s="99"/>
      <c r="TRE41" s="99"/>
      <c r="TRF41" s="99"/>
      <c r="TRG41" s="99"/>
      <c r="TRH41" s="99"/>
      <c r="TRI41" s="99"/>
      <c r="TRJ41" s="99"/>
      <c r="TRK41" s="99"/>
      <c r="TRL41" s="99"/>
      <c r="TRM41" s="99"/>
      <c r="TRN41" s="99"/>
      <c r="TRO41" s="99"/>
      <c r="TRP41" s="99"/>
      <c r="TRQ41" s="99"/>
      <c r="TRR41" s="99"/>
      <c r="TRS41" s="99"/>
      <c r="TRT41" s="99"/>
      <c r="TRU41" s="99"/>
      <c r="TRV41" s="99"/>
      <c r="TRW41" s="99"/>
      <c r="TRX41" s="99"/>
      <c r="TRY41" s="99"/>
      <c r="TRZ41" s="99"/>
      <c r="TSA41" s="99"/>
      <c r="TSB41" s="99"/>
      <c r="TSC41" s="99"/>
      <c r="TSD41" s="99"/>
      <c r="TSE41" s="99"/>
      <c r="TSF41" s="99"/>
      <c r="TSG41" s="99"/>
      <c r="TSH41" s="99"/>
      <c r="TSI41" s="99"/>
      <c r="TSJ41" s="99"/>
      <c r="TSK41" s="99"/>
      <c r="TSL41" s="99"/>
      <c r="TSM41" s="99"/>
      <c r="TSN41" s="99"/>
      <c r="TSO41" s="99"/>
      <c r="TSP41" s="99"/>
      <c r="TSQ41" s="99"/>
      <c r="TSR41" s="99"/>
      <c r="TSS41" s="99"/>
      <c r="TST41" s="99"/>
      <c r="TSU41" s="99"/>
      <c r="TSV41" s="99"/>
      <c r="TSW41" s="99"/>
      <c r="TSX41" s="99"/>
      <c r="TSY41" s="99"/>
      <c r="TSZ41" s="99"/>
      <c r="TTA41" s="99"/>
      <c r="TTB41" s="99"/>
      <c r="TTC41" s="99"/>
      <c r="TTD41" s="99"/>
      <c r="TTE41" s="99"/>
      <c r="TTF41" s="99"/>
      <c r="TTG41" s="99"/>
      <c r="TTH41" s="99"/>
      <c r="TTI41" s="99"/>
      <c r="TTJ41" s="99"/>
      <c r="TTK41" s="99"/>
      <c r="TTL41" s="99"/>
      <c r="TTM41" s="99"/>
      <c r="TTN41" s="99"/>
      <c r="TTO41" s="99"/>
      <c r="TTP41" s="99"/>
      <c r="TTQ41" s="99"/>
      <c r="TTR41" s="99"/>
      <c r="TTS41" s="99"/>
      <c r="TTT41" s="99"/>
      <c r="TTU41" s="99"/>
      <c r="TTV41" s="99"/>
      <c r="TTW41" s="99"/>
      <c r="TTX41" s="99"/>
      <c r="TTY41" s="99"/>
      <c r="TTZ41" s="99"/>
      <c r="TUA41" s="99"/>
      <c r="TUB41" s="99"/>
      <c r="TUC41" s="99"/>
      <c r="TUD41" s="99"/>
      <c r="TUE41" s="99"/>
      <c r="TUF41" s="99"/>
      <c r="TUG41" s="99"/>
      <c r="TUH41" s="99"/>
      <c r="TUI41" s="99"/>
      <c r="TUJ41" s="99"/>
      <c r="TUK41" s="99"/>
      <c r="TUL41" s="99"/>
      <c r="TUM41" s="99"/>
      <c r="TUN41" s="99"/>
      <c r="TUO41" s="99"/>
      <c r="TUP41" s="99"/>
      <c r="TUQ41" s="99"/>
      <c r="TUR41" s="99"/>
      <c r="TUS41" s="99"/>
      <c r="TUT41" s="99"/>
      <c r="TUU41" s="99"/>
      <c r="TUV41" s="99"/>
      <c r="TUW41" s="99"/>
      <c r="TUX41" s="99"/>
      <c r="TUY41" s="99"/>
      <c r="TUZ41" s="99"/>
      <c r="TVA41" s="99"/>
      <c r="TVB41" s="99"/>
      <c r="TVC41" s="99"/>
      <c r="TVD41" s="99"/>
      <c r="TVE41" s="99"/>
      <c r="TVF41" s="99"/>
      <c r="TVG41" s="99"/>
      <c r="TVH41" s="99"/>
      <c r="TVI41" s="99"/>
      <c r="TVJ41" s="99"/>
      <c r="TVK41" s="99"/>
      <c r="TVL41" s="99"/>
      <c r="TVM41" s="99"/>
      <c r="TVN41" s="99"/>
      <c r="TVO41" s="99"/>
      <c r="TVP41" s="99"/>
      <c r="TVQ41" s="99"/>
      <c r="TVR41" s="99"/>
      <c r="TVS41" s="99"/>
      <c r="TVT41" s="99"/>
      <c r="TVU41" s="99"/>
      <c r="TVV41" s="99"/>
      <c r="TVW41" s="99"/>
      <c r="TVX41" s="99"/>
      <c r="TVY41" s="99"/>
      <c r="TVZ41" s="99"/>
      <c r="TWA41" s="99"/>
      <c r="TWB41" s="99"/>
      <c r="TWC41" s="99"/>
      <c r="TWD41" s="99"/>
      <c r="TWE41" s="99"/>
      <c r="TWF41" s="99"/>
      <c r="TWG41" s="99"/>
      <c r="TWH41" s="99"/>
      <c r="TWI41" s="99"/>
      <c r="TWJ41" s="99"/>
      <c r="TWK41" s="99"/>
      <c r="TWL41" s="99"/>
      <c r="TWM41" s="99"/>
      <c r="TWN41" s="99"/>
      <c r="TWO41" s="99"/>
      <c r="TWP41" s="99"/>
      <c r="TWQ41" s="99"/>
      <c r="TWR41" s="99"/>
      <c r="TWS41" s="99"/>
      <c r="TWT41" s="99"/>
      <c r="TWU41" s="99"/>
      <c r="TWV41" s="99"/>
      <c r="TWW41" s="99"/>
      <c r="TWX41" s="99"/>
      <c r="TWY41" s="99"/>
      <c r="TWZ41" s="99"/>
      <c r="TXA41" s="99"/>
      <c r="TXB41" s="99"/>
      <c r="TXC41" s="99"/>
      <c r="TXD41" s="99"/>
      <c r="TXE41" s="99"/>
      <c r="TXF41" s="99"/>
      <c r="TXG41" s="99"/>
      <c r="TXH41" s="99"/>
      <c r="TXI41" s="99"/>
      <c r="TXJ41" s="99"/>
      <c r="TXK41" s="99"/>
      <c r="TXL41" s="99"/>
      <c r="TXM41" s="99"/>
      <c r="TXN41" s="99"/>
      <c r="TXO41" s="99"/>
      <c r="TXP41" s="99"/>
      <c r="TXQ41" s="99"/>
      <c r="TXR41" s="99"/>
      <c r="TXS41" s="99"/>
      <c r="TXT41" s="99"/>
      <c r="TXU41" s="99"/>
      <c r="TXV41" s="99"/>
      <c r="TXW41" s="99"/>
      <c r="TXX41" s="99"/>
      <c r="TXY41" s="99"/>
      <c r="TXZ41" s="99"/>
      <c r="TYA41" s="99"/>
      <c r="TYB41" s="99"/>
      <c r="TYC41" s="99"/>
      <c r="TYD41" s="99"/>
      <c r="TYE41" s="99"/>
      <c r="TYF41" s="99"/>
      <c r="TYG41" s="99"/>
      <c r="TYH41" s="99"/>
      <c r="TYI41" s="99"/>
      <c r="TYJ41" s="99"/>
      <c r="TYK41" s="99"/>
      <c r="TYL41" s="99"/>
      <c r="TYM41" s="99"/>
      <c r="TYN41" s="99"/>
      <c r="TYO41" s="99"/>
      <c r="TYP41" s="99"/>
      <c r="TYQ41" s="99"/>
      <c r="TYR41" s="99"/>
      <c r="TYS41" s="99"/>
      <c r="TYT41" s="99"/>
      <c r="TYU41" s="99"/>
      <c r="TYV41" s="99"/>
      <c r="TYW41" s="99"/>
      <c r="TYX41" s="99"/>
      <c r="TYY41" s="99"/>
      <c r="TYZ41" s="99"/>
      <c r="TZA41" s="99"/>
      <c r="TZB41" s="99"/>
      <c r="TZC41" s="99"/>
      <c r="TZD41" s="99"/>
      <c r="TZE41" s="99"/>
      <c r="TZF41" s="99"/>
      <c r="TZG41" s="99"/>
      <c r="TZH41" s="99"/>
      <c r="TZI41" s="99"/>
      <c r="TZJ41" s="99"/>
      <c r="TZK41" s="99"/>
      <c r="TZL41" s="99"/>
      <c r="TZM41" s="99"/>
      <c r="TZN41" s="99"/>
      <c r="TZO41" s="99"/>
      <c r="TZP41" s="99"/>
      <c r="TZQ41" s="99"/>
      <c r="TZR41" s="99"/>
      <c r="TZS41" s="99"/>
      <c r="TZT41" s="99"/>
      <c r="TZU41" s="99"/>
      <c r="TZV41" s="99"/>
      <c r="TZW41" s="99"/>
      <c r="TZX41" s="99"/>
      <c r="TZY41" s="99"/>
      <c r="TZZ41" s="99"/>
      <c r="UAA41" s="99"/>
      <c r="UAB41" s="99"/>
      <c r="UAC41" s="99"/>
      <c r="UAD41" s="99"/>
      <c r="UAE41" s="99"/>
      <c r="UAF41" s="99"/>
      <c r="UAG41" s="99"/>
      <c r="UAH41" s="99"/>
      <c r="UAI41" s="99"/>
      <c r="UAJ41" s="99"/>
      <c r="UAK41" s="99"/>
      <c r="UAL41" s="99"/>
      <c r="UAM41" s="99"/>
      <c r="UAN41" s="99"/>
      <c r="UAO41" s="99"/>
      <c r="UAP41" s="99"/>
      <c r="UAQ41" s="99"/>
      <c r="UAR41" s="99"/>
      <c r="UAS41" s="99"/>
      <c r="UAT41" s="99"/>
      <c r="UAU41" s="99"/>
      <c r="UAV41" s="99"/>
      <c r="UAW41" s="99"/>
      <c r="UAX41" s="99"/>
      <c r="UAY41" s="99"/>
      <c r="UAZ41" s="99"/>
      <c r="UBA41" s="99"/>
      <c r="UBB41" s="99"/>
      <c r="UBC41" s="99"/>
      <c r="UBD41" s="99"/>
      <c r="UBE41" s="99"/>
      <c r="UBF41" s="99"/>
      <c r="UBG41" s="99"/>
      <c r="UBH41" s="99"/>
      <c r="UBI41" s="99"/>
      <c r="UBJ41" s="99"/>
      <c r="UBK41" s="99"/>
      <c r="UBL41" s="99"/>
      <c r="UBM41" s="99"/>
      <c r="UBN41" s="99"/>
      <c r="UBO41" s="99"/>
      <c r="UBP41" s="99"/>
      <c r="UBQ41" s="99"/>
      <c r="UBR41" s="99"/>
      <c r="UBS41" s="99"/>
      <c r="UBT41" s="99"/>
      <c r="UBU41" s="99"/>
      <c r="UBV41" s="99"/>
      <c r="UBW41" s="99"/>
      <c r="UBX41" s="99"/>
      <c r="UBY41" s="99"/>
      <c r="UBZ41" s="99"/>
      <c r="UCA41" s="99"/>
      <c r="UCB41" s="99"/>
      <c r="UCC41" s="99"/>
      <c r="UCD41" s="99"/>
      <c r="UCE41" s="99"/>
      <c r="UCF41" s="99"/>
      <c r="UCG41" s="99"/>
      <c r="UCH41" s="99"/>
      <c r="UCI41" s="99"/>
      <c r="UCJ41" s="99"/>
      <c r="UCK41" s="99"/>
      <c r="UCL41" s="99"/>
      <c r="UCM41" s="99"/>
      <c r="UCN41" s="99"/>
      <c r="UCO41" s="99"/>
      <c r="UCP41" s="99"/>
      <c r="UCQ41" s="99"/>
      <c r="UCR41" s="99"/>
      <c r="UCS41" s="99"/>
      <c r="UCT41" s="99"/>
      <c r="UCU41" s="99"/>
      <c r="UCV41" s="99"/>
      <c r="UCW41" s="99"/>
      <c r="UCX41" s="99"/>
      <c r="UCY41" s="99"/>
      <c r="UCZ41" s="99"/>
      <c r="UDA41" s="99"/>
      <c r="UDB41" s="99"/>
      <c r="UDC41" s="99"/>
      <c r="UDD41" s="99"/>
      <c r="UDE41" s="99"/>
      <c r="UDF41" s="99"/>
      <c r="UDG41" s="99"/>
      <c r="UDH41" s="99"/>
      <c r="UDI41" s="99"/>
      <c r="UDJ41" s="99"/>
      <c r="UDK41" s="99"/>
      <c r="UDL41" s="99"/>
      <c r="UDM41" s="99"/>
      <c r="UDN41" s="99"/>
      <c r="UDO41" s="99"/>
      <c r="UDP41" s="99"/>
      <c r="UDQ41" s="99"/>
      <c r="UDR41" s="99"/>
      <c r="UDS41" s="99"/>
      <c r="UDT41" s="99"/>
      <c r="UDU41" s="99"/>
      <c r="UDV41" s="99"/>
      <c r="UDW41" s="99"/>
      <c r="UDX41" s="99"/>
      <c r="UDY41" s="99"/>
      <c r="UDZ41" s="99"/>
      <c r="UEA41" s="99"/>
      <c r="UEB41" s="99"/>
      <c r="UEC41" s="99"/>
      <c r="UED41" s="99"/>
      <c r="UEE41" s="99"/>
      <c r="UEF41" s="99"/>
      <c r="UEG41" s="99"/>
      <c r="UEH41" s="99"/>
      <c r="UEI41" s="99"/>
      <c r="UEJ41" s="99"/>
      <c r="UEK41" s="99"/>
      <c r="UEL41" s="99"/>
      <c r="UEM41" s="99"/>
      <c r="UEN41" s="99"/>
      <c r="UEO41" s="99"/>
      <c r="UEP41" s="99"/>
      <c r="UEQ41" s="99"/>
      <c r="UER41" s="99"/>
      <c r="UES41" s="99"/>
      <c r="UET41" s="99"/>
      <c r="UEU41" s="99"/>
      <c r="UEV41" s="99"/>
      <c r="UEW41" s="99"/>
      <c r="UEX41" s="99"/>
      <c r="UEY41" s="99"/>
      <c r="UEZ41" s="99"/>
      <c r="UFA41" s="99"/>
      <c r="UFB41" s="99"/>
      <c r="UFC41" s="99"/>
      <c r="UFD41" s="99"/>
      <c r="UFE41" s="99"/>
      <c r="UFF41" s="99"/>
      <c r="UFG41" s="99"/>
      <c r="UFH41" s="99"/>
      <c r="UFI41" s="99"/>
      <c r="UFJ41" s="99"/>
      <c r="UFK41" s="99"/>
      <c r="UFL41" s="99"/>
      <c r="UFM41" s="99"/>
      <c r="UFN41" s="99"/>
      <c r="UFO41" s="99"/>
      <c r="UFP41" s="99"/>
      <c r="UFQ41" s="99"/>
      <c r="UFR41" s="99"/>
      <c r="UFS41" s="99"/>
      <c r="UFT41" s="99"/>
      <c r="UFU41" s="99"/>
      <c r="UFV41" s="99"/>
      <c r="UFW41" s="99"/>
      <c r="UFX41" s="99"/>
      <c r="UFY41" s="99"/>
      <c r="UFZ41" s="99"/>
      <c r="UGA41" s="99"/>
      <c r="UGB41" s="99"/>
      <c r="UGC41" s="99"/>
      <c r="UGD41" s="99"/>
      <c r="UGE41" s="99"/>
      <c r="UGF41" s="99"/>
      <c r="UGG41" s="99"/>
      <c r="UGH41" s="99"/>
      <c r="UGI41" s="99"/>
      <c r="UGJ41" s="99"/>
      <c r="UGK41" s="99"/>
      <c r="UGL41" s="99"/>
      <c r="UGM41" s="99"/>
      <c r="UGN41" s="99"/>
      <c r="UGO41" s="99"/>
      <c r="UGP41" s="99"/>
      <c r="UGQ41" s="99"/>
      <c r="UGR41" s="99"/>
      <c r="UGS41" s="99"/>
      <c r="UGT41" s="99"/>
      <c r="UGU41" s="99"/>
      <c r="UGV41" s="99"/>
      <c r="UGW41" s="99"/>
      <c r="UGX41" s="99"/>
      <c r="UGY41" s="99"/>
      <c r="UGZ41" s="99"/>
      <c r="UHA41" s="99"/>
      <c r="UHB41" s="99"/>
      <c r="UHC41" s="99"/>
      <c r="UHD41" s="99"/>
      <c r="UHE41" s="99"/>
      <c r="UHF41" s="99"/>
      <c r="UHG41" s="99"/>
      <c r="UHH41" s="99"/>
      <c r="UHI41" s="99"/>
      <c r="UHJ41" s="99"/>
      <c r="UHK41" s="99"/>
      <c r="UHL41" s="99"/>
      <c r="UHM41" s="99"/>
      <c r="UHN41" s="99"/>
      <c r="UHO41" s="99"/>
      <c r="UHP41" s="99"/>
      <c r="UHQ41" s="99"/>
      <c r="UHR41" s="99"/>
      <c r="UHS41" s="99"/>
      <c r="UHT41" s="99"/>
      <c r="UHU41" s="99"/>
      <c r="UHV41" s="99"/>
      <c r="UHW41" s="99"/>
      <c r="UHX41" s="99"/>
      <c r="UHY41" s="99"/>
      <c r="UHZ41" s="99"/>
      <c r="UIA41" s="99"/>
      <c r="UIB41" s="99"/>
      <c r="UIC41" s="99"/>
      <c r="UID41" s="99"/>
      <c r="UIE41" s="99"/>
      <c r="UIF41" s="99"/>
      <c r="UIG41" s="99"/>
      <c r="UIH41" s="99"/>
      <c r="UII41" s="99"/>
      <c r="UIJ41" s="99"/>
      <c r="UIK41" s="99"/>
      <c r="UIL41" s="99"/>
      <c r="UIM41" s="99"/>
      <c r="UIN41" s="99"/>
      <c r="UIO41" s="99"/>
      <c r="UIP41" s="99"/>
      <c r="UIQ41" s="99"/>
      <c r="UIR41" s="99"/>
      <c r="UIS41" s="99"/>
      <c r="UIT41" s="99"/>
      <c r="UIU41" s="99"/>
      <c r="UIV41" s="99"/>
      <c r="UIW41" s="99"/>
      <c r="UIX41" s="99"/>
      <c r="UIY41" s="99"/>
      <c r="UIZ41" s="99"/>
      <c r="UJA41" s="99"/>
      <c r="UJB41" s="99"/>
      <c r="UJC41" s="99"/>
      <c r="UJD41" s="99"/>
      <c r="UJE41" s="99"/>
      <c r="UJF41" s="99"/>
      <c r="UJG41" s="99"/>
      <c r="UJH41" s="99"/>
      <c r="UJI41" s="99"/>
      <c r="UJJ41" s="99"/>
      <c r="UJK41" s="99"/>
      <c r="UJL41" s="99"/>
      <c r="UJM41" s="99"/>
      <c r="UJN41" s="99"/>
      <c r="UJO41" s="99"/>
      <c r="UJP41" s="99"/>
      <c r="UJQ41" s="99"/>
      <c r="UJR41" s="99"/>
      <c r="UJS41" s="99"/>
      <c r="UJT41" s="99"/>
      <c r="UJU41" s="99"/>
      <c r="UJV41" s="99"/>
      <c r="UJW41" s="99"/>
      <c r="UJX41" s="99"/>
      <c r="UJY41" s="99"/>
      <c r="UJZ41" s="99"/>
      <c r="UKA41" s="99"/>
      <c r="UKB41" s="99"/>
      <c r="UKC41" s="99"/>
      <c r="UKD41" s="99"/>
      <c r="UKE41" s="99"/>
      <c r="UKF41" s="99"/>
      <c r="UKG41" s="99"/>
      <c r="UKH41" s="99"/>
      <c r="UKI41" s="99"/>
      <c r="UKJ41" s="99"/>
      <c r="UKK41" s="99"/>
      <c r="UKL41" s="99"/>
      <c r="UKM41" s="99"/>
      <c r="UKN41" s="99"/>
      <c r="UKO41" s="99"/>
      <c r="UKP41" s="99"/>
      <c r="UKQ41" s="99"/>
      <c r="UKR41" s="99"/>
      <c r="UKS41" s="99"/>
      <c r="UKT41" s="99"/>
      <c r="UKU41" s="99"/>
      <c r="UKV41" s="99"/>
      <c r="UKW41" s="99"/>
      <c r="UKX41" s="99"/>
      <c r="UKY41" s="99"/>
      <c r="UKZ41" s="99"/>
      <c r="ULA41" s="99"/>
      <c r="ULB41" s="99"/>
      <c r="ULC41" s="99"/>
      <c r="ULD41" s="99"/>
      <c r="ULE41" s="99"/>
      <c r="ULF41" s="99"/>
      <c r="ULG41" s="99"/>
      <c r="ULH41" s="99"/>
      <c r="ULI41" s="99"/>
      <c r="ULJ41" s="99"/>
      <c r="ULK41" s="99"/>
      <c r="ULL41" s="99"/>
      <c r="ULM41" s="99"/>
      <c r="ULN41" s="99"/>
      <c r="ULO41" s="99"/>
      <c r="ULP41" s="99"/>
      <c r="ULQ41" s="99"/>
      <c r="ULR41" s="99"/>
      <c r="ULS41" s="99"/>
      <c r="ULT41" s="99"/>
      <c r="ULU41" s="99"/>
      <c r="ULV41" s="99"/>
      <c r="ULW41" s="99"/>
      <c r="ULX41" s="99"/>
      <c r="ULY41" s="99"/>
      <c r="ULZ41" s="99"/>
      <c r="UMA41" s="99"/>
      <c r="UMB41" s="99"/>
      <c r="UMC41" s="99"/>
      <c r="UMD41" s="99"/>
      <c r="UME41" s="99"/>
      <c r="UMF41" s="99"/>
      <c r="UMG41" s="99"/>
      <c r="UMH41" s="99"/>
      <c r="UMI41" s="99"/>
      <c r="UMJ41" s="99"/>
      <c r="UMK41" s="99"/>
      <c r="UML41" s="99"/>
      <c r="UMM41" s="99"/>
      <c r="UMN41" s="99"/>
      <c r="UMO41" s="99"/>
      <c r="UMP41" s="99"/>
      <c r="UMQ41" s="99"/>
      <c r="UMR41" s="99"/>
      <c r="UMS41" s="99"/>
      <c r="UMT41" s="99"/>
      <c r="UMU41" s="99"/>
      <c r="UMV41" s="99"/>
      <c r="UMW41" s="99"/>
      <c r="UMX41" s="99"/>
      <c r="UMY41" s="99"/>
      <c r="UMZ41" s="99"/>
      <c r="UNA41" s="99"/>
      <c r="UNB41" s="99"/>
      <c r="UNC41" s="99"/>
      <c r="UND41" s="99"/>
      <c r="UNE41" s="99"/>
      <c r="UNF41" s="99"/>
      <c r="UNG41" s="99"/>
      <c r="UNH41" s="99"/>
      <c r="UNI41" s="99"/>
      <c r="UNJ41" s="99"/>
      <c r="UNK41" s="99"/>
      <c r="UNL41" s="99"/>
      <c r="UNM41" s="99"/>
      <c r="UNN41" s="99"/>
      <c r="UNO41" s="99"/>
      <c r="UNP41" s="99"/>
      <c r="UNQ41" s="99"/>
      <c r="UNR41" s="99"/>
      <c r="UNS41" s="99"/>
      <c r="UNT41" s="99"/>
      <c r="UNU41" s="99"/>
      <c r="UNV41" s="99"/>
      <c r="UNW41" s="99"/>
      <c r="UNX41" s="99"/>
      <c r="UNY41" s="99"/>
      <c r="UNZ41" s="99"/>
      <c r="UOA41" s="99"/>
      <c r="UOB41" s="99"/>
      <c r="UOC41" s="99"/>
      <c r="UOD41" s="99"/>
      <c r="UOE41" s="99"/>
      <c r="UOF41" s="99"/>
      <c r="UOG41" s="99"/>
      <c r="UOH41" s="99"/>
      <c r="UOI41" s="99"/>
      <c r="UOJ41" s="99"/>
      <c r="UOK41" s="99"/>
      <c r="UOL41" s="99"/>
      <c r="UOM41" s="99"/>
      <c r="UON41" s="99"/>
      <c r="UOO41" s="99"/>
      <c r="UOP41" s="99"/>
      <c r="UOQ41" s="99"/>
      <c r="UOR41" s="99"/>
      <c r="UOS41" s="99"/>
      <c r="UOT41" s="99"/>
      <c r="UOU41" s="99"/>
      <c r="UOV41" s="99"/>
      <c r="UOW41" s="99"/>
      <c r="UOX41" s="99"/>
      <c r="UOY41" s="99"/>
      <c r="UOZ41" s="99"/>
      <c r="UPA41" s="99"/>
      <c r="UPB41" s="99"/>
      <c r="UPC41" s="99"/>
      <c r="UPD41" s="99"/>
      <c r="UPE41" s="99"/>
      <c r="UPF41" s="99"/>
      <c r="UPG41" s="99"/>
      <c r="UPH41" s="99"/>
      <c r="UPI41" s="99"/>
      <c r="UPJ41" s="99"/>
      <c r="UPK41" s="99"/>
      <c r="UPL41" s="99"/>
      <c r="UPM41" s="99"/>
      <c r="UPN41" s="99"/>
      <c r="UPO41" s="99"/>
      <c r="UPP41" s="99"/>
      <c r="UPQ41" s="99"/>
      <c r="UPR41" s="99"/>
      <c r="UPS41" s="99"/>
      <c r="UPT41" s="99"/>
      <c r="UPU41" s="99"/>
      <c r="UPV41" s="99"/>
      <c r="UPW41" s="99"/>
      <c r="UPX41" s="99"/>
      <c r="UPY41" s="99"/>
      <c r="UPZ41" s="99"/>
      <c r="UQA41" s="99"/>
      <c r="UQB41" s="99"/>
      <c r="UQC41" s="99"/>
      <c r="UQD41" s="99"/>
      <c r="UQE41" s="99"/>
      <c r="UQF41" s="99"/>
      <c r="UQG41" s="99"/>
      <c r="UQH41" s="99"/>
      <c r="UQI41" s="99"/>
      <c r="UQJ41" s="99"/>
      <c r="UQK41" s="99"/>
      <c r="UQL41" s="99"/>
      <c r="UQM41" s="99"/>
      <c r="UQN41" s="99"/>
      <c r="UQO41" s="99"/>
      <c r="UQP41" s="99"/>
      <c r="UQQ41" s="99"/>
      <c r="UQR41" s="99"/>
      <c r="UQS41" s="99"/>
      <c r="UQT41" s="99"/>
      <c r="UQU41" s="99"/>
      <c r="UQV41" s="99"/>
      <c r="UQW41" s="99"/>
      <c r="UQX41" s="99"/>
      <c r="UQY41" s="99"/>
      <c r="UQZ41" s="99"/>
      <c r="URA41" s="99"/>
      <c r="URB41" s="99"/>
      <c r="URC41" s="99"/>
      <c r="URD41" s="99"/>
      <c r="URE41" s="99"/>
      <c r="URF41" s="99"/>
      <c r="URG41" s="99"/>
      <c r="URH41" s="99"/>
      <c r="URI41" s="99"/>
      <c r="URJ41" s="99"/>
      <c r="URK41" s="99"/>
      <c r="URL41" s="99"/>
      <c r="URM41" s="99"/>
      <c r="URN41" s="99"/>
      <c r="URO41" s="99"/>
      <c r="URP41" s="99"/>
      <c r="URQ41" s="99"/>
      <c r="URR41" s="99"/>
      <c r="URS41" s="99"/>
      <c r="URT41" s="99"/>
      <c r="URU41" s="99"/>
      <c r="URV41" s="99"/>
      <c r="URW41" s="99"/>
      <c r="URX41" s="99"/>
      <c r="URY41" s="99"/>
      <c r="URZ41" s="99"/>
      <c r="USA41" s="99"/>
      <c r="USB41" s="99"/>
      <c r="USC41" s="99"/>
      <c r="USD41" s="99"/>
      <c r="USE41" s="99"/>
      <c r="USF41" s="99"/>
      <c r="USG41" s="99"/>
      <c r="USH41" s="99"/>
      <c r="USI41" s="99"/>
      <c r="USJ41" s="99"/>
      <c r="USK41" s="99"/>
      <c r="USL41" s="99"/>
      <c r="USM41" s="99"/>
      <c r="USN41" s="99"/>
      <c r="USO41" s="99"/>
      <c r="USP41" s="99"/>
      <c r="USQ41" s="99"/>
      <c r="USR41" s="99"/>
      <c r="USS41" s="99"/>
      <c r="UST41" s="99"/>
      <c r="USU41" s="99"/>
      <c r="USV41" s="99"/>
      <c r="USW41" s="99"/>
      <c r="USX41" s="99"/>
      <c r="USY41" s="99"/>
      <c r="USZ41" s="99"/>
      <c r="UTA41" s="99"/>
      <c r="UTB41" s="99"/>
      <c r="UTC41" s="99"/>
      <c r="UTD41" s="99"/>
      <c r="UTE41" s="99"/>
      <c r="UTF41" s="99"/>
      <c r="UTG41" s="99"/>
      <c r="UTH41" s="99"/>
      <c r="UTI41" s="99"/>
      <c r="UTJ41" s="99"/>
      <c r="UTK41" s="99"/>
      <c r="UTL41" s="99"/>
      <c r="UTM41" s="99"/>
      <c r="UTN41" s="99"/>
      <c r="UTO41" s="99"/>
      <c r="UTP41" s="99"/>
      <c r="UTQ41" s="99"/>
      <c r="UTR41" s="99"/>
      <c r="UTS41" s="99"/>
      <c r="UTT41" s="99"/>
      <c r="UTU41" s="99"/>
      <c r="UTV41" s="99"/>
      <c r="UTW41" s="99"/>
      <c r="UTX41" s="99"/>
      <c r="UTY41" s="99"/>
      <c r="UTZ41" s="99"/>
      <c r="UUA41" s="99"/>
      <c r="UUB41" s="99"/>
      <c r="UUC41" s="99"/>
      <c r="UUD41" s="99"/>
      <c r="UUE41" s="99"/>
      <c r="UUF41" s="99"/>
      <c r="UUG41" s="99"/>
      <c r="UUH41" s="99"/>
      <c r="UUI41" s="99"/>
      <c r="UUJ41" s="99"/>
      <c r="UUK41" s="99"/>
      <c r="UUL41" s="99"/>
      <c r="UUM41" s="99"/>
      <c r="UUN41" s="99"/>
      <c r="UUO41" s="99"/>
      <c r="UUP41" s="99"/>
      <c r="UUQ41" s="99"/>
      <c r="UUR41" s="99"/>
      <c r="UUS41" s="99"/>
      <c r="UUT41" s="99"/>
      <c r="UUU41" s="99"/>
      <c r="UUV41" s="99"/>
      <c r="UUW41" s="99"/>
      <c r="UUX41" s="99"/>
      <c r="UUY41" s="99"/>
      <c r="UUZ41" s="99"/>
      <c r="UVA41" s="99"/>
      <c r="UVB41" s="99"/>
      <c r="UVC41" s="99"/>
      <c r="UVD41" s="99"/>
      <c r="UVE41" s="99"/>
      <c r="UVF41" s="99"/>
      <c r="UVG41" s="99"/>
      <c r="UVH41" s="99"/>
      <c r="UVI41" s="99"/>
      <c r="UVJ41" s="99"/>
      <c r="UVK41" s="99"/>
      <c r="UVL41" s="99"/>
      <c r="UVM41" s="99"/>
      <c r="UVN41" s="99"/>
      <c r="UVO41" s="99"/>
      <c r="UVP41" s="99"/>
      <c r="UVQ41" s="99"/>
      <c r="UVR41" s="99"/>
      <c r="UVS41" s="99"/>
      <c r="UVT41" s="99"/>
      <c r="UVU41" s="99"/>
      <c r="UVV41" s="99"/>
      <c r="UVW41" s="99"/>
      <c r="UVX41" s="99"/>
      <c r="UVY41" s="99"/>
      <c r="UVZ41" s="99"/>
      <c r="UWA41" s="99"/>
      <c r="UWB41" s="99"/>
      <c r="UWC41" s="99"/>
      <c r="UWD41" s="99"/>
      <c r="UWE41" s="99"/>
      <c r="UWF41" s="99"/>
      <c r="UWG41" s="99"/>
      <c r="UWH41" s="99"/>
      <c r="UWI41" s="99"/>
      <c r="UWJ41" s="99"/>
      <c r="UWK41" s="99"/>
      <c r="UWL41" s="99"/>
      <c r="UWM41" s="99"/>
      <c r="UWN41" s="99"/>
      <c r="UWO41" s="99"/>
      <c r="UWP41" s="99"/>
      <c r="UWQ41" s="99"/>
      <c r="UWR41" s="99"/>
      <c r="UWS41" s="99"/>
      <c r="UWT41" s="99"/>
      <c r="UWU41" s="99"/>
      <c r="UWV41" s="99"/>
      <c r="UWW41" s="99"/>
      <c r="UWX41" s="99"/>
      <c r="UWY41" s="99"/>
      <c r="UWZ41" s="99"/>
      <c r="UXA41" s="99"/>
      <c r="UXB41" s="99"/>
      <c r="UXC41" s="99"/>
      <c r="UXD41" s="99"/>
      <c r="UXE41" s="99"/>
      <c r="UXF41" s="99"/>
      <c r="UXG41" s="99"/>
      <c r="UXH41" s="99"/>
      <c r="UXI41" s="99"/>
      <c r="UXJ41" s="99"/>
      <c r="UXK41" s="99"/>
      <c r="UXL41" s="99"/>
      <c r="UXM41" s="99"/>
      <c r="UXN41" s="99"/>
      <c r="UXO41" s="99"/>
      <c r="UXP41" s="99"/>
      <c r="UXQ41" s="99"/>
      <c r="UXR41" s="99"/>
      <c r="UXS41" s="99"/>
      <c r="UXT41" s="99"/>
      <c r="UXU41" s="99"/>
      <c r="UXV41" s="99"/>
      <c r="UXW41" s="99"/>
      <c r="UXX41" s="99"/>
      <c r="UXY41" s="99"/>
      <c r="UXZ41" s="99"/>
      <c r="UYA41" s="99"/>
      <c r="UYB41" s="99"/>
      <c r="UYC41" s="99"/>
      <c r="UYD41" s="99"/>
      <c r="UYE41" s="99"/>
      <c r="UYF41" s="99"/>
      <c r="UYG41" s="99"/>
      <c r="UYH41" s="99"/>
      <c r="UYI41" s="99"/>
      <c r="UYJ41" s="99"/>
      <c r="UYK41" s="99"/>
      <c r="UYL41" s="99"/>
      <c r="UYM41" s="99"/>
      <c r="UYN41" s="99"/>
      <c r="UYO41" s="99"/>
      <c r="UYP41" s="99"/>
      <c r="UYQ41" s="99"/>
      <c r="UYR41" s="99"/>
      <c r="UYS41" s="99"/>
      <c r="UYT41" s="99"/>
      <c r="UYU41" s="99"/>
      <c r="UYV41" s="99"/>
      <c r="UYW41" s="99"/>
      <c r="UYX41" s="99"/>
      <c r="UYY41" s="99"/>
      <c r="UYZ41" s="99"/>
      <c r="UZA41" s="99"/>
      <c r="UZB41" s="99"/>
      <c r="UZC41" s="99"/>
      <c r="UZD41" s="99"/>
      <c r="UZE41" s="99"/>
      <c r="UZF41" s="99"/>
      <c r="UZG41" s="99"/>
      <c r="UZH41" s="99"/>
      <c r="UZI41" s="99"/>
      <c r="UZJ41" s="99"/>
      <c r="UZK41" s="99"/>
      <c r="UZL41" s="99"/>
      <c r="UZM41" s="99"/>
      <c r="UZN41" s="99"/>
      <c r="UZO41" s="99"/>
      <c r="UZP41" s="99"/>
      <c r="UZQ41" s="99"/>
      <c r="UZR41" s="99"/>
      <c r="UZS41" s="99"/>
      <c r="UZT41" s="99"/>
      <c r="UZU41" s="99"/>
      <c r="UZV41" s="99"/>
      <c r="UZW41" s="99"/>
      <c r="UZX41" s="99"/>
      <c r="UZY41" s="99"/>
      <c r="UZZ41" s="99"/>
      <c r="VAA41" s="99"/>
      <c r="VAB41" s="99"/>
      <c r="VAC41" s="99"/>
      <c r="VAD41" s="99"/>
      <c r="VAE41" s="99"/>
      <c r="VAF41" s="99"/>
      <c r="VAG41" s="99"/>
      <c r="VAH41" s="99"/>
      <c r="VAI41" s="99"/>
      <c r="VAJ41" s="99"/>
      <c r="VAK41" s="99"/>
      <c r="VAL41" s="99"/>
      <c r="VAM41" s="99"/>
      <c r="VAN41" s="99"/>
      <c r="VAO41" s="99"/>
      <c r="VAP41" s="99"/>
      <c r="VAQ41" s="99"/>
      <c r="VAR41" s="99"/>
      <c r="VAS41" s="99"/>
      <c r="VAT41" s="99"/>
      <c r="VAU41" s="99"/>
      <c r="VAV41" s="99"/>
      <c r="VAW41" s="99"/>
      <c r="VAX41" s="99"/>
      <c r="VAY41" s="99"/>
      <c r="VAZ41" s="99"/>
      <c r="VBA41" s="99"/>
      <c r="VBB41" s="99"/>
      <c r="VBC41" s="99"/>
      <c r="VBD41" s="99"/>
      <c r="VBE41" s="99"/>
      <c r="VBF41" s="99"/>
      <c r="VBG41" s="99"/>
      <c r="VBH41" s="99"/>
      <c r="VBI41" s="99"/>
      <c r="VBJ41" s="99"/>
      <c r="VBK41" s="99"/>
      <c r="VBL41" s="99"/>
      <c r="VBM41" s="99"/>
      <c r="VBN41" s="99"/>
      <c r="VBO41" s="99"/>
      <c r="VBP41" s="99"/>
      <c r="VBQ41" s="99"/>
      <c r="VBR41" s="99"/>
      <c r="VBS41" s="99"/>
      <c r="VBT41" s="99"/>
      <c r="VBU41" s="99"/>
      <c r="VBV41" s="99"/>
      <c r="VBW41" s="99"/>
      <c r="VBX41" s="99"/>
      <c r="VBY41" s="99"/>
      <c r="VBZ41" s="99"/>
      <c r="VCA41" s="99"/>
      <c r="VCB41" s="99"/>
      <c r="VCC41" s="99"/>
      <c r="VCD41" s="99"/>
      <c r="VCE41" s="99"/>
      <c r="VCF41" s="99"/>
      <c r="VCG41" s="99"/>
      <c r="VCH41" s="99"/>
      <c r="VCI41" s="99"/>
      <c r="VCJ41" s="99"/>
      <c r="VCK41" s="99"/>
      <c r="VCL41" s="99"/>
      <c r="VCM41" s="99"/>
      <c r="VCN41" s="99"/>
      <c r="VCO41" s="99"/>
      <c r="VCP41" s="99"/>
      <c r="VCQ41" s="99"/>
      <c r="VCR41" s="99"/>
      <c r="VCS41" s="99"/>
      <c r="VCT41" s="99"/>
      <c r="VCU41" s="99"/>
      <c r="VCV41" s="99"/>
      <c r="VCW41" s="99"/>
      <c r="VCX41" s="99"/>
      <c r="VCY41" s="99"/>
      <c r="VCZ41" s="99"/>
      <c r="VDA41" s="99"/>
      <c r="VDB41" s="99"/>
      <c r="VDC41" s="99"/>
      <c r="VDD41" s="99"/>
      <c r="VDE41" s="99"/>
      <c r="VDF41" s="99"/>
      <c r="VDG41" s="99"/>
      <c r="VDH41" s="99"/>
      <c r="VDI41" s="99"/>
      <c r="VDJ41" s="99"/>
      <c r="VDK41" s="99"/>
      <c r="VDL41" s="99"/>
      <c r="VDM41" s="99"/>
      <c r="VDN41" s="99"/>
      <c r="VDO41" s="99"/>
      <c r="VDP41" s="99"/>
      <c r="VDQ41" s="99"/>
      <c r="VDR41" s="99"/>
      <c r="VDS41" s="99"/>
      <c r="VDT41" s="99"/>
      <c r="VDU41" s="99"/>
      <c r="VDV41" s="99"/>
      <c r="VDW41" s="99"/>
      <c r="VDX41" s="99"/>
      <c r="VDY41" s="99"/>
      <c r="VDZ41" s="99"/>
      <c r="VEA41" s="99"/>
      <c r="VEB41" s="99"/>
      <c r="VEC41" s="99"/>
      <c r="VED41" s="99"/>
      <c r="VEE41" s="99"/>
      <c r="VEF41" s="99"/>
      <c r="VEG41" s="99"/>
      <c r="VEH41" s="99"/>
      <c r="VEI41" s="99"/>
      <c r="VEJ41" s="99"/>
      <c r="VEK41" s="99"/>
      <c r="VEL41" s="99"/>
      <c r="VEM41" s="99"/>
      <c r="VEN41" s="99"/>
      <c r="VEO41" s="99"/>
      <c r="VEP41" s="99"/>
      <c r="VEQ41" s="99"/>
      <c r="VER41" s="99"/>
      <c r="VES41" s="99"/>
      <c r="VET41" s="99"/>
      <c r="VEU41" s="99"/>
      <c r="VEV41" s="99"/>
      <c r="VEW41" s="99"/>
      <c r="VEX41" s="99"/>
      <c r="VEY41" s="99"/>
      <c r="VEZ41" s="99"/>
      <c r="VFA41" s="99"/>
      <c r="VFB41" s="99"/>
      <c r="VFC41" s="99"/>
      <c r="VFD41" s="99"/>
      <c r="VFE41" s="99"/>
      <c r="VFF41" s="99"/>
      <c r="VFG41" s="99"/>
      <c r="VFH41" s="99"/>
      <c r="VFI41" s="99"/>
      <c r="VFJ41" s="99"/>
      <c r="VFK41" s="99"/>
      <c r="VFL41" s="99"/>
      <c r="VFM41" s="99"/>
      <c r="VFN41" s="99"/>
      <c r="VFO41" s="99"/>
      <c r="VFP41" s="99"/>
      <c r="VFQ41" s="99"/>
      <c r="VFR41" s="99"/>
      <c r="VFS41" s="99"/>
      <c r="VFT41" s="99"/>
      <c r="VFU41" s="99"/>
      <c r="VFV41" s="99"/>
      <c r="VFW41" s="99"/>
      <c r="VFX41" s="99"/>
      <c r="VFY41" s="99"/>
      <c r="VFZ41" s="99"/>
      <c r="VGA41" s="99"/>
      <c r="VGB41" s="99"/>
      <c r="VGC41" s="99"/>
      <c r="VGD41" s="99"/>
      <c r="VGE41" s="99"/>
      <c r="VGF41" s="99"/>
      <c r="VGG41" s="99"/>
      <c r="VGH41" s="99"/>
      <c r="VGI41" s="99"/>
      <c r="VGJ41" s="99"/>
      <c r="VGK41" s="99"/>
      <c r="VGL41" s="99"/>
      <c r="VGM41" s="99"/>
      <c r="VGN41" s="99"/>
      <c r="VGO41" s="99"/>
      <c r="VGP41" s="99"/>
      <c r="VGQ41" s="99"/>
      <c r="VGR41" s="99"/>
      <c r="VGS41" s="99"/>
      <c r="VGT41" s="99"/>
      <c r="VGU41" s="99"/>
      <c r="VGV41" s="99"/>
      <c r="VGW41" s="99"/>
      <c r="VGX41" s="99"/>
      <c r="VGY41" s="99"/>
      <c r="VGZ41" s="99"/>
      <c r="VHA41" s="99"/>
      <c r="VHB41" s="99"/>
      <c r="VHC41" s="99"/>
      <c r="VHD41" s="99"/>
      <c r="VHE41" s="99"/>
      <c r="VHF41" s="99"/>
      <c r="VHG41" s="99"/>
      <c r="VHH41" s="99"/>
      <c r="VHI41" s="99"/>
      <c r="VHJ41" s="99"/>
      <c r="VHK41" s="99"/>
      <c r="VHL41" s="99"/>
      <c r="VHM41" s="99"/>
      <c r="VHN41" s="99"/>
      <c r="VHO41" s="99"/>
      <c r="VHP41" s="99"/>
      <c r="VHQ41" s="99"/>
      <c r="VHR41" s="99"/>
      <c r="VHS41" s="99"/>
      <c r="VHT41" s="99"/>
      <c r="VHU41" s="99"/>
      <c r="VHV41" s="99"/>
      <c r="VHW41" s="99"/>
      <c r="VHX41" s="99"/>
      <c r="VHY41" s="99"/>
      <c r="VHZ41" s="99"/>
      <c r="VIA41" s="99"/>
      <c r="VIB41" s="99"/>
      <c r="VIC41" s="99"/>
      <c r="VID41" s="99"/>
      <c r="VIE41" s="99"/>
      <c r="VIF41" s="99"/>
      <c r="VIG41" s="99"/>
      <c r="VIH41" s="99"/>
      <c r="VII41" s="99"/>
      <c r="VIJ41" s="99"/>
      <c r="VIK41" s="99"/>
      <c r="VIL41" s="99"/>
      <c r="VIM41" s="99"/>
      <c r="VIN41" s="99"/>
      <c r="VIO41" s="99"/>
      <c r="VIP41" s="99"/>
      <c r="VIQ41" s="99"/>
      <c r="VIR41" s="99"/>
      <c r="VIS41" s="99"/>
      <c r="VIT41" s="99"/>
      <c r="VIU41" s="99"/>
      <c r="VIV41" s="99"/>
      <c r="VIW41" s="99"/>
      <c r="VIX41" s="99"/>
      <c r="VIY41" s="99"/>
      <c r="VIZ41" s="99"/>
      <c r="VJA41" s="99"/>
      <c r="VJB41" s="99"/>
      <c r="VJC41" s="99"/>
      <c r="VJD41" s="99"/>
      <c r="VJE41" s="99"/>
      <c r="VJF41" s="99"/>
      <c r="VJG41" s="99"/>
      <c r="VJH41" s="99"/>
      <c r="VJI41" s="99"/>
      <c r="VJJ41" s="99"/>
      <c r="VJK41" s="99"/>
      <c r="VJL41" s="99"/>
      <c r="VJM41" s="99"/>
      <c r="VJN41" s="99"/>
      <c r="VJO41" s="99"/>
      <c r="VJP41" s="99"/>
      <c r="VJQ41" s="99"/>
      <c r="VJR41" s="99"/>
      <c r="VJS41" s="99"/>
      <c r="VJT41" s="99"/>
      <c r="VJU41" s="99"/>
      <c r="VJV41" s="99"/>
      <c r="VJW41" s="99"/>
      <c r="VJX41" s="99"/>
      <c r="VJY41" s="99"/>
      <c r="VJZ41" s="99"/>
      <c r="VKA41" s="99"/>
      <c r="VKB41" s="99"/>
      <c r="VKC41" s="99"/>
      <c r="VKD41" s="99"/>
      <c r="VKE41" s="99"/>
      <c r="VKF41" s="99"/>
      <c r="VKG41" s="99"/>
      <c r="VKH41" s="99"/>
      <c r="VKI41" s="99"/>
      <c r="VKJ41" s="99"/>
      <c r="VKK41" s="99"/>
      <c r="VKL41" s="99"/>
      <c r="VKM41" s="99"/>
      <c r="VKN41" s="99"/>
      <c r="VKO41" s="99"/>
      <c r="VKP41" s="99"/>
      <c r="VKQ41" s="99"/>
      <c r="VKR41" s="99"/>
      <c r="VKS41" s="99"/>
      <c r="VKT41" s="99"/>
      <c r="VKU41" s="99"/>
      <c r="VKV41" s="99"/>
      <c r="VKW41" s="99"/>
      <c r="VKX41" s="99"/>
      <c r="VKY41" s="99"/>
      <c r="VKZ41" s="99"/>
      <c r="VLA41" s="99"/>
      <c r="VLB41" s="99"/>
      <c r="VLC41" s="99"/>
      <c r="VLD41" s="99"/>
      <c r="VLE41" s="99"/>
      <c r="VLF41" s="99"/>
      <c r="VLG41" s="99"/>
      <c r="VLH41" s="99"/>
      <c r="VLI41" s="99"/>
      <c r="VLJ41" s="99"/>
      <c r="VLK41" s="99"/>
      <c r="VLL41" s="99"/>
      <c r="VLM41" s="99"/>
      <c r="VLN41" s="99"/>
      <c r="VLO41" s="99"/>
      <c r="VLP41" s="99"/>
      <c r="VLQ41" s="99"/>
      <c r="VLR41" s="99"/>
      <c r="VLS41" s="99"/>
      <c r="VLT41" s="99"/>
      <c r="VLU41" s="99"/>
      <c r="VLV41" s="99"/>
      <c r="VLW41" s="99"/>
      <c r="VLX41" s="99"/>
      <c r="VLY41" s="99"/>
      <c r="VLZ41" s="99"/>
      <c r="VMA41" s="99"/>
      <c r="VMB41" s="99"/>
      <c r="VMC41" s="99"/>
      <c r="VMD41" s="99"/>
      <c r="VME41" s="99"/>
      <c r="VMF41" s="99"/>
      <c r="VMG41" s="99"/>
      <c r="VMH41" s="99"/>
      <c r="VMI41" s="99"/>
      <c r="VMJ41" s="99"/>
      <c r="VMK41" s="99"/>
      <c r="VML41" s="99"/>
      <c r="VMM41" s="99"/>
      <c r="VMN41" s="99"/>
      <c r="VMO41" s="99"/>
      <c r="VMP41" s="99"/>
      <c r="VMQ41" s="99"/>
      <c r="VMR41" s="99"/>
      <c r="VMS41" s="99"/>
      <c r="VMT41" s="99"/>
      <c r="VMU41" s="99"/>
      <c r="VMV41" s="99"/>
      <c r="VMW41" s="99"/>
      <c r="VMX41" s="99"/>
      <c r="VMY41" s="99"/>
      <c r="VMZ41" s="99"/>
      <c r="VNA41" s="99"/>
      <c r="VNB41" s="99"/>
      <c r="VNC41" s="99"/>
      <c r="VND41" s="99"/>
      <c r="VNE41" s="99"/>
      <c r="VNF41" s="99"/>
      <c r="VNG41" s="99"/>
      <c r="VNH41" s="99"/>
      <c r="VNI41" s="99"/>
      <c r="VNJ41" s="99"/>
      <c r="VNK41" s="99"/>
      <c r="VNL41" s="99"/>
      <c r="VNM41" s="99"/>
      <c r="VNN41" s="99"/>
      <c r="VNO41" s="99"/>
      <c r="VNP41" s="99"/>
      <c r="VNQ41" s="99"/>
      <c r="VNR41" s="99"/>
      <c r="VNS41" s="99"/>
      <c r="VNT41" s="99"/>
      <c r="VNU41" s="99"/>
      <c r="VNV41" s="99"/>
      <c r="VNW41" s="99"/>
      <c r="VNX41" s="99"/>
      <c r="VNY41" s="99"/>
      <c r="VNZ41" s="99"/>
      <c r="VOA41" s="99"/>
      <c r="VOB41" s="99"/>
      <c r="VOC41" s="99"/>
      <c r="VOD41" s="99"/>
      <c r="VOE41" s="99"/>
      <c r="VOF41" s="99"/>
      <c r="VOG41" s="99"/>
      <c r="VOH41" s="99"/>
      <c r="VOI41" s="99"/>
      <c r="VOJ41" s="99"/>
      <c r="VOK41" s="99"/>
      <c r="VOL41" s="99"/>
      <c r="VOM41" s="99"/>
      <c r="VON41" s="99"/>
      <c r="VOO41" s="99"/>
      <c r="VOP41" s="99"/>
      <c r="VOQ41" s="99"/>
      <c r="VOR41" s="99"/>
      <c r="VOS41" s="99"/>
      <c r="VOT41" s="99"/>
      <c r="VOU41" s="99"/>
      <c r="VOV41" s="99"/>
      <c r="VOW41" s="99"/>
      <c r="VOX41" s="99"/>
      <c r="VOY41" s="99"/>
      <c r="VOZ41" s="99"/>
      <c r="VPA41" s="99"/>
      <c r="VPB41" s="99"/>
      <c r="VPC41" s="99"/>
      <c r="VPD41" s="99"/>
      <c r="VPE41" s="99"/>
      <c r="VPF41" s="99"/>
      <c r="VPG41" s="99"/>
      <c r="VPH41" s="99"/>
      <c r="VPI41" s="99"/>
      <c r="VPJ41" s="99"/>
      <c r="VPK41" s="99"/>
      <c r="VPL41" s="99"/>
      <c r="VPM41" s="99"/>
      <c r="VPN41" s="99"/>
      <c r="VPO41" s="99"/>
      <c r="VPP41" s="99"/>
      <c r="VPQ41" s="99"/>
      <c r="VPR41" s="99"/>
      <c r="VPS41" s="99"/>
      <c r="VPT41" s="99"/>
      <c r="VPU41" s="99"/>
      <c r="VPV41" s="99"/>
      <c r="VPW41" s="99"/>
      <c r="VPX41" s="99"/>
      <c r="VPY41" s="99"/>
      <c r="VPZ41" s="99"/>
      <c r="VQA41" s="99"/>
      <c r="VQB41" s="99"/>
      <c r="VQC41" s="99"/>
      <c r="VQD41" s="99"/>
      <c r="VQE41" s="99"/>
      <c r="VQF41" s="99"/>
      <c r="VQG41" s="99"/>
      <c r="VQH41" s="99"/>
      <c r="VQI41" s="99"/>
      <c r="VQJ41" s="99"/>
      <c r="VQK41" s="99"/>
      <c r="VQL41" s="99"/>
      <c r="VQM41" s="99"/>
      <c r="VQN41" s="99"/>
      <c r="VQO41" s="99"/>
      <c r="VQP41" s="99"/>
      <c r="VQQ41" s="99"/>
      <c r="VQR41" s="99"/>
      <c r="VQS41" s="99"/>
      <c r="VQT41" s="99"/>
      <c r="VQU41" s="99"/>
      <c r="VQV41" s="99"/>
      <c r="VQW41" s="99"/>
      <c r="VQX41" s="99"/>
      <c r="VQY41" s="99"/>
      <c r="VQZ41" s="99"/>
      <c r="VRA41" s="99"/>
      <c r="VRB41" s="99"/>
      <c r="VRC41" s="99"/>
      <c r="VRD41" s="99"/>
      <c r="VRE41" s="99"/>
      <c r="VRF41" s="99"/>
      <c r="VRG41" s="99"/>
      <c r="VRH41" s="99"/>
      <c r="VRI41" s="99"/>
      <c r="VRJ41" s="99"/>
      <c r="VRK41" s="99"/>
      <c r="VRL41" s="99"/>
      <c r="VRM41" s="99"/>
      <c r="VRN41" s="99"/>
      <c r="VRO41" s="99"/>
      <c r="VRP41" s="99"/>
      <c r="VRQ41" s="99"/>
      <c r="VRR41" s="99"/>
      <c r="VRS41" s="99"/>
      <c r="VRT41" s="99"/>
      <c r="VRU41" s="99"/>
      <c r="VRV41" s="99"/>
      <c r="VRW41" s="99"/>
      <c r="VRX41" s="99"/>
      <c r="VRY41" s="99"/>
      <c r="VRZ41" s="99"/>
      <c r="VSA41" s="99"/>
      <c r="VSB41" s="99"/>
      <c r="VSC41" s="99"/>
      <c r="VSD41" s="99"/>
      <c r="VSE41" s="99"/>
      <c r="VSF41" s="99"/>
      <c r="VSG41" s="99"/>
      <c r="VSH41" s="99"/>
      <c r="VSI41" s="99"/>
      <c r="VSJ41" s="99"/>
      <c r="VSK41" s="99"/>
      <c r="VSL41" s="99"/>
      <c r="VSM41" s="99"/>
      <c r="VSN41" s="99"/>
      <c r="VSO41" s="99"/>
      <c r="VSP41" s="99"/>
      <c r="VSQ41" s="99"/>
      <c r="VSR41" s="99"/>
      <c r="VSS41" s="99"/>
      <c r="VST41" s="99"/>
      <c r="VSU41" s="99"/>
      <c r="VSV41" s="99"/>
      <c r="VSW41" s="99"/>
      <c r="VSX41" s="99"/>
      <c r="VSY41" s="99"/>
      <c r="VSZ41" s="99"/>
      <c r="VTA41" s="99"/>
      <c r="VTB41" s="99"/>
      <c r="VTC41" s="99"/>
      <c r="VTD41" s="99"/>
      <c r="VTE41" s="99"/>
      <c r="VTF41" s="99"/>
      <c r="VTG41" s="99"/>
      <c r="VTH41" s="99"/>
      <c r="VTI41" s="99"/>
      <c r="VTJ41" s="99"/>
      <c r="VTK41" s="99"/>
      <c r="VTL41" s="99"/>
      <c r="VTM41" s="99"/>
      <c r="VTN41" s="99"/>
      <c r="VTO41" s="99"/>
      <c r="VTP41" s="99"/>
      <c r="VTQ41" s="99"/>
      <c r="VTR41" s="99"/>
      <c r="VTS41" s="99"/>
      <c r="VTT41" s="99"/>
      <c r="VTU41" s="99"/>
      <c r="VTV41" s="99"/>
      <c r="VTW41" s="99"/>
      <c r="VTX41" s="99"/>
      <c r="VTY41" s="99"/>
      <c r="VTZ41" s="99"/>
      <c r="VUA41" s="99"/>
      <c r="VUB41" s="99"/>
      <c r="VUC41" s="99"/>
      <c r="VUD41" s="99"/>
      <c r="VUE41" s="99"/>
      <c r="VUF41" s="99"/>
      <c r="VUG41" s="99"/>
      <c r="VUH41" s="99"/>
      <c r="VUI41" s="99"/>
      <c r="VUJ41" s="99"/>
      <c r="VUK41" s="99"/>
      <c r="VUL41" s="99"/>
      <c r="VUM41" s="99"/>
      <c r="VUN41" s="99"/>
      <c r="VUO41" s="99"/>
      <c r="VUP41" s="99"/>
      <c r="VUQ41" s="99"/>
      <c r="VUR41" s="99"/>
      <c r="VUS41" s="99"/>
      <c r="VUT41" s="99"/>
      <c r="VUU41" s="99"/>
      <c r="VUV41" s="99"/>
      <c r="VUW41" s="99"/>
      <c r="VUX41" s="99"/>
      <c r="VUY41" s="99"/>
      <c r="VUZ41" s="99"/>
      <c r="VVA41" s="99"/>
      <c r="VVB41" s="99"/>
      <c r="VVC41" s="99"/>
      <c r="VVD41" s="99"/>
      <c r="VVE41" s="99"/>
      <c r="VVF41" s="99"/>
      <c r="VVG41" s="99"/>
      <c r="VVH41" s="99"/>
      <c r="VVI41" s="99"/>
      <c r="VVJ41" s="99"/>
      <c r="VVK41" s="99"/>
      <c r="VVL41" s="99"/>
      <c r="VVM41" s="99"/>
      <c r="VVN41" s="99"/>
      <c r="VVO41" s="99"/>
      <c r="VVP41" s="99"/>
      <c r="VVQ41" s="99"/>
      <c r="VVR41" s="99"/>
      <c r="VVS41" s="99"/>
      <c r="VVT41" s="99"/>
      <c r="VVU41" s="99"/>
      <c r="VVV41" s="99"/>
      <c r="VVW41" s="99"/>
      <c r="VVX41" s="99"/>
      <c r="VVY41" s="99"/>
      <c r="VVZ41" s="99"/>
      <c r="VWA41" s="99"/>
      <c r="VWB41" s="99"/>
      <c r="VWC41" s="99"/>
      <c r="VWD41" s="99"/>
      <c r="VWE41" s="99"/>
      <c r="VWF41" s="99"/>
      <c r="VWG41" s="99"/>
      <c r="VWH41" s="99"/>
      <c r="VWI41" s="99"/>
      <c r="VWJ41" s="99"/>
      <c r="VWK41" s="99"/>
      <c r="VWL41" s="99"/>
      <c r="VWM41" s="99"/>
      <c r="VWN41" s="99"/>
      <c r="VWO41" s="99"/>
      <c r="VWP41" s="99"/>
      <c r="VWQ41" s="99"/>
      <c r="VWR41" s="99"/>
      <c r="VWS41" s="99"/>
      <c r="VWT41" s="99"/>
      <c r="VWU41" s="99"/>
      <c r="VWV41" s="99"/>
      <c r="VWW41" s="99"/>
      <c r="VWX41" s="99"/>
      <c r="VWY41" s="99"/>
      <c r="VWZ41" s="99"/>
      <c r="VXA41" s="99"/>
      <c r="VXB41" s="99"/>
      <c r="VXC41" s="99"/>
      <c r="VXD41" s="99"/>
      <c r="VXE41" s="99"/>
      <c r="VXF41" s="99"/>
      <c r="VXG41" s="99"/>
      <c r="VXH41" s="99"/>
      <c r="VXI41" s="99"/>
      <c r="VXJ41" s="99"/>
      <c r="VXK41" s="99"/>
      <c r="VXL41" s="99"/>
      <c r="VXM41" s="99"/>
      <c r="VXN41" s="99"/>
      <c r="VXO41" s="99"/>
      <c r="VXP41" s="99"/>
      <c r="VXQ41" s="99"/>
      <c r="VXR41" s="99"/>
      <c r="VXS41" s="99"/>
      <c r="VXT41" s="99"/>
      <c r="VXU41" s="99"/>
      <c r="VXV41" s="99"/>
      <c r="VXW41" s="99"/>
      <c r="VXX41" s="99"/>
      <c r="VXY41" s="99"/>
      <c r="VXZ41" s="99"/>
      <c r="VYA41" s="99"/>
      <c r="VYB41" s="99"/>
      <c r="VYC41" s="99"/>
      <c r="VYD41" s="99"/>
      <c r="VYE41" s="99"/>
      <c r="VYF41" s="99"/>
      <c r="VYG41" s="99"/>
      <c r="VYH41" s="99"/>
      <c r="VYI41" s="99"/>
      <c r="VYJ41" s="99"/>
      <c r="VYK41" s="99"/>
      <c r="VYL41" s="99"/>
      <c r="VYM41" s="99"/>
      <c r="VYN41" s="99"/>
      <c r="VYO41" s="99"/>
      <c r="VYP41" s="99"/>
      <c r="VYQ41" s="99"/>
      <c r="VYR41" s="99"/>
      <c r="VYS41" s="99"/>
      <c r="VYT41" s="99"/>
      <c r="VYU41" s="99"/>
      <c r="VYV41" s="99"/>
      <c r="VYW41" s="99"/>
      <c r="VYX41" s="99"/>
      <c r="VYY41" s="99"/>
      <c r="VYZ41" s="99"/>
      <c r="VZA41" s="99"/>
      <c r="VZB41" s="99"/>
      <c r="VZC41" s="99"/>
      <c r="VZD41" s="99"/>
      <c r="VZE41" s="99"/>
      <c r="VZF41" s="99"/>
      <c r="VZG41" s="99"/>
      <c r="VZH41" s="99"/>
      <c r="VZI41" s="99"/>
      <c r="VZJ41" s="99"/>
      <c r="VZK41" s="99"/>
      <c r="VZL41" s="99"/>
      <c r="VZM41" s="99"/>
      <c r="VZN41" s="99"/>
      <c r="VZO41" s="99"/>
      <c r="VZP41" s="99"/>
      <c r="VZQ41" s="99"/>
      <c r="VZR41" s="99"/>
      <c r="VZS41" s="99"/>
      <c r="VZT41" s="99"/>
      <c r="VZU41" s="99"/>
      <c r="VZV41" s="99"/>
      <c r="VZW41" s="99"/>
      <c r="VZX41" s="99"/>
      <c r="VZY41" s="99"/>
      <c r="VZZ41" s="99"/>
      <c r="WAA41" s="99"/>
      <c r="WAB41" s="99"/>
      <c r="WAC41" s="99"/>
      <c r="WAD41" s="99"/>
      <c r="WAE41" s="99"/>
      <c r="WAF41" s="99"/>
      <c r="WAG41" s="99"/>
      <c r="WAH41" s="99"/>
      <c r="WAI41" s="99"/>
      <c r="WAJ41" s="99"/>
      <c r="WAK41" s="99"/>
      <c r="WAL41" s="99"/>
      <c r="WAM41" s="99"/>
      <c r="WAN41" s="99"/>
      <c r="WAO41" s="99"/>
      <c r="WAP41" s="99"/>
      <c r="WAQ41" s="99"/>
      <c r="WAR41" s="99"/>
      <c r="WAS41" s="99"/>
      <c r="WAT41" s="99"/>
      <c r="WAU41" s="99"/>
      <c r="WAV41" s="99"/>
      <c r="WAW41" s="99"/>
      <c r="WAX41" s="99"/>
      <c r="WAY41" s="99"/>
      <c r="WAZ41" s="99"/>
      <c r="WBA41" s="99"/>
      <c r="WBB41" s="99"/>
      <c r="WBC41" s="99"/>
      <c r="WBD41" s="99"/>
      <c r="WBE41" s="99"/>
      <c r="WBF41" s="99"/>
      <c r="WBG41" s="99"/>
      <c r="WBH41" s="99"/>
      <c r="WBI41" s="99"/>
      <c r="WBJ41" s="99"/>
      <c r="WBK41" s="99"/>
      <c r="WBL41" s="99"/>
      <c r="WBM41" s="99"/>
      <c r="WBN41" s="99"/>
      <c r="WBO41" s="99"/>
      <c r="WBP41" s="99"/>
      <c r="WBQ41" s="99"/>
      <c r="WBR41" s="99"/>
      <c r="WBS41" s="99"/>
      <c r="WBT41" s="99"/>
      <c r="WBU41" s="99"/>
      <c r="WBV41" s="99"/>
      <c r="WBW41" s="99"/>
      <c r="WBX41" s="99"/>
      <c r="WBY41" s="99"/>
      <c r="WBZ41" s="99"/>
      <c r="WCA41" s="99"/>
      <c r="WCB41" s="99"/>
      <c r="WCC41" s="99"/>
      <c r="WCD41" s="99"/>
      <c r="WCE41" s="99"/>
      <c r="WCF41" s="99"/>
      <c r="WCG41" s="99"/>
      <c r="WCH41" s="99"/>
      <c r="WCI41" s="99"/>
      <c r="WCJ41" s="99"/>
      <c r="WCK41" s="99"/>
      <c r="WCL41" s="99"/>
      <c r="WCM41" s="99"/>
      <c r="WCN41" s="99"/>
      <c r="WCO41" s="99"/>
      <c r="WCP41" s="99"/>
      <c r="WCQ41" s="99"/>
      <c r="WCR41" s="99"/>
      <c r="WCS41" s="99"/>
      <c r="WCT41" s="99"/>
      <c r="WCU41" s="99"/>
      <c r="WCV41" s="99"/>
      <c r="WCW41" s="99"/>
      <c r="WCX41" s="99"/>
      <c r="WCY41" s="99"/>
      <c r="WCZ41" s="99"/>
      <c r="WDA41" s="99"/>
      <c r="WDB41" s="99"/>
      <c r="WDC41" s="99"/>
      <c r="WDD41" s="99"/>
      <c r="WDE41" s="99"/>
      <c r="WDF41" s="99"/>
      <c r="WDG41" s="99"/>
      <c r="WDH41" s="99"/>
      <c r="WDI41" s="99"/>
      <c r="WDJ41" s="99"/>
      <c r="WDK41" s="99"/>
      <c r="WDL41" s="99"/>
      <c r="WDM41" s="99"/>
      <c r="WDN41" s="99"/>
      <c r="WDO41" s="99"/>
      <c r="WDP41" s="99"/>
      <c r="WDQ41" s="99"/>
      <c r="WDR41" s="99"/>
      <c r="WDS41" s="99"/>
      <c r="WDT41" s="99"/>
      <c r="WDU41" s="99"/>
      <c r="WDV41" s="99"/>
      <c r="WDW41" s="99"/>
      <c r="WDX41" s="99"/>
      <c r="WDY41" s="99"/>
      <c r="WDZ41" s="99"/>
      <c r="WEA41" s="99"/>
      <c r="WEB41" s="99"/>
      <c r="WEC41" s="99"/>
      <c r="WED41" s="99"/>
      <c r="WEE41" s="99"/>
      <c r="WEF41" s="99"/>
      <c r="WEG41" s="99"/>
      <c r="WEH41" s="99"/>
      <c r="WEI41" s="99"/>
      <c r="WEJ41" s="99"/>
      <c r="WEK41" s="99"/>
      <c r="WEL41" s="99"/>
      <c r="WEM41" s="99"/>
      <c r="WEN41" s="99"/>
      <c r="WEO41" s="99"/>
      <c r="WEP41" s="99"/>
      <c r="WEQ41" s="99"/>
      <c r="WER41" s="99"/>
      <c r="WES41" s="99"/>
      <c r="WET41" s="99"/>
      <c r="WEU41" s="99"/>
      <c r="WEV41" s="99"/>
      <c r="WEW41" s="99"/>
      <c r="WEX41" s="99"/>
      <c r="WEY41" s="99"/>
      <c r="WEZ41" s="99"/>
      <c r="WFA41" s="99"/>
      <c r="WFB41" s="99"/>
      <c r="WFC41" s="99"/>
      <c r="WFD41" s="99"/>
      <c r="WFE41" s="99"/>
      <c r="WFF41" s="99"/>
      <c r="WFG41" s="99"/>
      <c r="WFH41" s="99"/>
      <c r="WFI41" s="99"/>
      <c r="WFJ41" s="99"/>
      <c r="WFK41" s="99"/>
      <c r="WFL41" s="99"/>
      <c r="WFM41" s="99"/>
      <c r="WFN41" s="99"/>
      <c r="WFO41" s="99"/>
      <c r="WFP41" s="99"/>
      <c r="WFQ41" s="99"/>
      <c r="WFR41" s="99"/>
      <c r="WFS41" s="99"/>
      <c r="WFT41" s="99"/>
      <c r="WFU41" s="99"/>
      <c r="WFV41" s="99"/>
      <c r="WFW41" s="99"/>
      <c r="WFX41" s="99"/>
      <c r="WFY41" s="99"/>
      <c r="WFZ41" s="99"/>
      <c r="WGA41" s="99"/>
      <c r="WGB41" s="99"/>
      <c r="WGC41" s="99"/>
      <c r="WGD41" s="99"/>
      <c r="WGE41" s="99"/>
      <c r="WGF41" s="99"/>
      <c r="WGG41" s="99"/>
      <c r="WGH41" s="99"/>
      <c r="WGI41" s="99"/>
      <c r="WGJ41" s="99"/>
      <c r="WGK41" s="99"/>
      <c r="WGL41" s="99"/>
      <c r="WGM41" s="99"/>
      <c r="WGN41" s="99"/>
      <c r="WGO41" s="99"/>
      <c r="WGP41" s="99"/>
      <c r="WGQ41" s="99"/>
      <c r="WGR41" s="99"/>
      <c r="WGS41" s="99"/>
      <c r="WGT41" s="99"/>
      <c r="WGU41" s="99"/>
      <c r="WGV41" s="99"/>
      <c r="WGW41" s="99"/>
      <c r="WGX41" s="99"/>
      <c r="WGY41" s="99"/>
      <c r="WGZ41" s="99"/>
      <c r="WHA41" s="99"/>
      <c r="WHB41" s="99"/>
      <c r="WHC41" s="99"/>
      <c r="WHD41" s="99"/>
      <c r="WHE41" s="99"/>
      <c r="WHF41" s="99"/>
      <c r="WHG41" s="99"/>
      <c r="WHH41" s="99"/>
      <c r="WHI41" s="99"/>
      <c r="WHJ41" s="99"/>
      <c r="WHK41" s="99"/>
      <c r="WHL41" s="99"/>
      <c r="WHM41" s="99"/>
      <c r="WHN41" s="99"/>
      <c r="WHO41" s="99"/>
      <c r="WHP41" s="99"/>
      <c r="WHQ41" s="99"/>
      <c r="WHR41" s="99"/>
      <c r="WHS41" s="99"/>
      <c r="WHT41" s="99"/>
      <c r="WHU41" s="99"/>
      <c r="WHV41" s="99"/>
      <c r="WHW41" s="99"/>
      <c r="WHX41" s="99"/>
      <c r="WHY41" s="99"/>
      <c r="WHZ41" s="99"/>
      <c r="WIA41" s="99"/>
      <c r="WIB41" s="99"/>
      <c r="WIC41" s="99"/>
      <c r="WID41" s="99"/>
      <c r="WIE41" s="99"/>
      <c r="WIF41" s="99"/>
      <c r="WIG41" s="99"/>
      <c r="WIH41" s="99"/>
      <c r="WII41" s="99"/>
      <c r="WIJ41" s="99"/>
      <c r="WIK41" s="99"/>
      <c r="WIL41" s="99"/>
      <c r="WIM41" s="99"/>
      <c r="WIN41" s="99"/>
      <c r="WIO41" s="99"/>
      <c r="WIP41" s="99"/>
      <c r="WIQ41" s="99"/>
      <c r="WIR41" s="99"/>
      <c r="WIS41" s="99"/>
      <c r="WIT41" s="99"/>
      <c r="WIU41" s="99"/>
      <c r="WIV41" s="99"/>
      <c r="WIW41" s="99"/>
      <c r="WIX41" s="99"/>
      <c r="WIY41" s="99"/>
      <c r="WIZ41" s="99"/>
      <c r="WJA41" s="99"/>
      <c r="WJB41" s="99"/>
      <c r="WJC41" s="99"/>
      <c r="WJD41" s="99"/>
      <c r="WJE41" s="99"/>
      <c r="WJF41" s="99"/>
      <c r="WJG41" s="99"/>
      <c r="WJH41" s="99"/>
      <c r="WJI41" s="99"/>
      <c r="WJJ41" s="99"/>
      <c r="WJK41" s="99"/>
      <c r="WJL41" s="99"/>
      <c r="WJM41" s="99"/>
      <c r="WJN41" s="99"/>
      <c r="WJO41" s="99"/>
      <c r="WJP41" s="99"/>
      <c r="WJQ41" s="99"/>
      <c r="WJR41" s="99"/>
      <c r="WJS41" s="99"/>
      <c r="WJT41" s="99"/>
      <c r="WJU41" s="99"/>
      <c r="WJV41" s="99"/>
      <c r="WJW41" s="99"/>
      <c r="WJX41" s="99"/>
      <c r="WJY41" s="99"/>
      <c r="WJZ41" s="99"/>
      <c r="WKA41" s="99"/>
      <c r="WKB41" s="99"/>
      <c r="WKC41" s="99"/>
      <c r="WKD41" s="99"/>
      <c r="WKE41" s="99"/>
      <c r="WKF41" s="99"/>
      <c r="WKG41" s="99"/>
      <c r="WKH41" s="99"/>
      <c r="WKI41" s="99"/>
      <c r="WKJ41" s="99"/>
      <c r="WKK41" s="99"/>
      <c r="WKL41" s="99"/>
      <c r="WKM41" s="99"/>
      <c r="WKN41" s="99"/>
      <c r="WKO41" s="99"/>
      <c r="WKP41" s="99"/>
      <c r="WKQ41" s="99"/>
      <c r="WKR41" s="99"/>
      <c r="WKS41" s="99"/>
      <c r="WKT41" s="99"/>
      <c r="WKU41" s="99"/>
      <c r="WKV41" s="99"/>
      <c r="WKW41" s="99"/>
      <c r="WKX41" s="99"/>
      <c r="WKY41" s="99"/>
      <c r="WKZ41" s="99"/>
      <c r="WLA41" s="99"/>
      <c r="WLB41" s="99"/>
      <c r="WLC41" s="99"/>
      <c r="WLD41" s="99"/>
      <c r="WLE41" s="99"/>
      <c r="WLF41" s="99"/>
      <c r="WLG41" s="99"/>
      <c r="WLH41" s="99"/>
      <c r="WLI41" s="99"/>
      <c r="WLJ41" s="99"/>
      <c r="WLK41" s="99"/>
      <c r="WLL41" s="99"/>
      <c r="WLM41" s="99"/>
      <c r="WLN41" s="99"/>
      <c r="WLO41" s="99"/>
      <c r="WLP41" s="99"/>
      <c r="WLQ41" s="99"/>
      <c r="WLR41" s="99"/>
      <c r="WLS41" s="99"/>
      <c r="WLT41" s="99"/>
      <c r="WLU41" s="99"/>
      <c r="WLV41" s="99"/>
      <c r="WLW41" s="99"/>
      <c r="WLX41" s="99"/>
      <c r="WLY41" s="99"/>
      <c r="WLZ41" s="99"/>
      <c r="WMA41" s="99"/>
      <c r="WMB41" s="99"/>
      <c r="WMC41" s="99"/>
      <c r="WMD41" s="99"/>
      <c r="WME41" s="99"/>
      <c r="WMF41" s="99"/>
      <c r="WMG41" s="99"/>
      <c r="WMH41" s="99"/>
      <c r="WMI41" s="99"/>
      <c r="WMJ41" s="99"/>
      <c r="WMK41" s="99"/>
      <c r="WML41" s="99"/>
      <c r="WMM41" s="99"/>
      <c r="WMN41" s="99"/>
      <c r="WMO41" s="99"/>
      <c r="WMP41" s="99"/>
      <c r="WMQ41" s="99"/>
      <c r="WMR41" s="99"/>
      <c r="WMS41" s="99"/>
      <c r="WMT41" s="99"/>
      <c r="WMU41" s="99"/>
      <c r="WMV41" s="99"/>
      <c r="WMW41" s="99"/>
      <c r="WMX41" s="99"/>
      <c r="WMY41" s="99"/>
      <c r="WMZ41" s="99"/>
      <c r="WNA41" s="99"/>
      <c r="WNB41" s="99"/>
      <c r="WNC41" s="99"/>
      <c r="WND41" s="99"/>
      <c r="WNE41" s="99"/>
      <c r="WNF41" s="99"/>
      <c r="WNG41" s="99"/>
      <c r="WNH41" s="99"/>
      <c r="WNI41" s="99"/>
      <c r="WNJ41" s="99"/>
      <c r="WNK41" s="99"/>
      <c r="WNL41" s="99"/>
      <c r="WNM41" s="99"/>
      <c r="WNN41" s="99"/>
      <c r="WNO41" s="99"/>
      <c r="WNP41" s="99"/>
      <c r="WNQ41" s="99"/>
      <c r="WNR41" s="99"/>
      <c r="WNS41" s="99"/>
      <c r="WNT41" s="99"/>
      <c r="WNU41" s="99"/>
      <c r="WNV41" s="99"/>
      <c r="WNW41" s="99"/>
      <c r="WNX41" s="99"/>
      <c r="WNY41" s="99"/>
      <c r="WNZ41" s="99"/>
      <c r="WOA41" s="99"/>
      <c r="WOB41" s="99"/>
      <c r="WOC41" s="99"/>
      <c r="WOD41" s="99"/>
      <c r="WOE41" s="99"/>
      <c r="WOF41" s="99"/>
      <c r="WOG41" s="99"/>
      <c r="WOH41" s="99"/>
      <c r="WOI41" s="99"/>
      <c r="WOJ41" s="99"/>
      <c r="WOK41" s="99"/>
      <c r="WOL41" s="99"/>
      <c r="WOM41" s="99"/>
      <c r="WON41" s="99"/>
      <c r="WOO41" s="99"/>
      <c r="WOP41" s="99"/>
      <c r="WOQ41" s="99"/>
      <c r="WOR41" s="99"/>
      <c r="WOS41" s="99"/>
      <c r="WOT41" s="99"/>
      <c r="WOU41" s="99"/>
      <c r="WOV41" s="99"/>
      <c r="WOW41" s="99"/>
      <c r="WOX41" s="99"/>
      <c r="WOY41" s="99"/>
      <c r="WOZ41" s="99"/>
      <c r="WPA41" s="99"/>
      <c r="WPB41" s="99"/>
      <c r="WPC41" s="99"/>
      <c r="WPD41" s="99"/>
      <c r="WPE41" s="99"/>
      <c r="WPF41" s="99"/>
      <c r="WPG41" s="99"/>
      <c r="WPH41" s="99"/>
      <c r="WPI41" s="99"/>
      <c r="WPJ41" s="99"/>
      <c r="WPK41" s="99"/>
      <c r="WPL41" s="99"/>
      <c r="WPM41" s="99"/>
      <c r="WPN41" s="99"/>
      <c r="WPO41" s="99"/>
      <c r="WPP41" s="99"/>
      <c r="WPQ41" s="99"/>
      <c r="WPR41" s="99"/>
      <c r="WPS41" s="99"/>
      <c r="WPT41" s="99"/>
      <c r="WPU41" s="99"/>
      <c r="WPV41" s="99"/>
      <c r="WPW41" s="99"/>
      <c r="WPX41" s="99"/>
      <c r="WPY41" s="99"/>
      <c r="WPZ41" s="99"/>
      <c r="WQA41" s="99"/>
      <c r="WQB41" s="99"/>
      <c r="WQC41" s="99"/>
      <c r="WQD41" s="99"/>
      <c r="WQE41" s="99"/>
      <c r="WQF41" s="99"/>
      <c r="WQG41" s="99"/>
      <c r="WQH41" s="99"/>
      <c r="WQI41" s="99"/>
      <c r="WQJ41" s="99"/>
      <c r="WQK41" s="99"/>
      <c r="WQL41" s="99"/>
      <c r="WQM41" s="99"/>
      <c r="WQN41" s="99"/>
      <c r="WQO41" s="99"/>
      <c r="WQP41" s="99"/>
      <c r="WQQ41" s="99"/>
      <c r="WQR41" s="99"/>
      <c r="WQS41" s="99"/>
      <c r="WQT41" s="99"/>
      <c r="WQU41" s="99"/>
      <c r="WQV41" s="99"/>
      <c r="WQW41" s="99"/>
      <c r="WQX41" s="99"/>
      <c r="WQY41" s="99"/>
      <c r="WQZ41" s="99"/>
      <c r="WRA41" s="99"/>
      <c r="WRB41" s="99"/>
      <c r="WRC41" s="99"/>
      <c r="WRD41" s="99"/>
      <c r="WRE41" s="99"/>
      <c r="WRF41" s="99"/>
      <c r="WRG41" s="99"/>
      <c r="WRH41" s="99"/>
      <c r="WRI41" s="99"/>
      <c r="WRJ41" s="99"/>
      <c r="WRK41" s="99"/>
      <c r="WRL41" s="99"/>
      <c r="WRM41" s="99"/>
      <c r="WRN41" s="99"/>
      <c r="WRO41" s="99"/>
      <c r="WRP41" s="99"/>
      <c r="WRQ41" s="99"/>
      <c r="WRR41" s="99"/>
      <c r="WRS41" s="99"/>
      <c r="WRT41" s="99"/>
      <c r="WRU41" s="99"/>
      <c r="WRV41" s="99"/>
      <c r="WRW41" s="99"/>
      <c r="WRX41" s="99"/>
      <c r="WRY41" s="99"/>
      <c r="WRZ41" s="99"/>
      <c r="WSA41" s="99"/>
      <c r="WSB41" s="99"/>
      <c r="WSC41" s="99"/>
      <c r="WSD41" s="99"/>
      <c r="WSE41" s="99"/>
      <c r="WSF41" s="99"/>
      <c r="WSG41" s="99"/>
      <c r="WSH41" s="99"/>
      <c r="WSI41" s="99"/>
      <c r="WSJ41" s="99"/>
      <c r="WSK41" s="99"/>
      <c r="WSL41" s="99"/>
      <c r="WSM41" s="99"/>
      <c r="WSN41" s="99"/>
      <c r="WSO41" s="99"/>
      <c r="WSP41" s="99"/>
      <c r="WSQ41" s="99"/>
      <c r="WSR41" s="99"/>
      <c r="WSS41" s="99"/>
      <c r="WST41" s="99"/>
      <c r="WSU41" s="99"/>
      <c r="WSV41" s="99"/>
      <c r="WSW41" s="99"/>
      <c r="WSX41" s="99"/>
      <c r="WSY41" s="99"/>
      <c r="WSZ41" s="99"/>
      <c r="WTA41" s="99"/>
      <c r="WTB41" s="99"/>
      <c r="WTC41" s="99"/>
      <c r="WTD41" s="99"/>
      <c r="WTE41" s="99"/>
      <c r="WTF41" s="99"/>
      <c r="WTG41" s="99"/>
      <c r="WTH41" s="99"/>
      <c r="WTI41" s="99"/>
      <c r="WTJ41" s="99"/>
      <c r="WTK41" s="99"/>
      <c r="WTL41" s="99"/>
      <c r="WTM41" s="99"/>
      <c r="WTN41" s="99"/>
      <c r="WTO41" s="99"/>
      <c r="WTP41" s="99"/>
      <c r="WTQ41" s="99"/>
      <c r="WTR41" s="99"/>
      <c r="WTS41" s="99"/>
      <c r="WTT41" s="99"/>
      <c r="WTU41" s="99"/>
      <c r="WTV41" s="99"/>
      <c r="WTW41" s="99"/>
      <c r="WTX41" s="99"/>
      <c r="WTY41" s="99"/>
      <c r="WTZ41" s="99"/>
      <c r="WUA41" s="99"/>
      <c r="WUB41" s="99"/>
      <c r="WUC41" s="99"/>
      <c r="WUD41" s="99"/>
      <c r="WUE41" s="99"/>
      <c r="WUF41" s="99"/>
      <c r="WUG41" s="99"/>
      <c r="WUH41" s="99"/>
      <c r="WUI41" s="99"/>
      <c r="WUJ41" s="99"/>
      <c r="WUK41" s="99"/>
      <c r="WUL41" s="99"/>
      <c r="WUM41" s="99"/>
      <c r="WUN41" s="99"/>
      <c r="WUO41" s="99"/>
      <c r="WUP41" s="99"/>
      <c r="WUQ41" s="99"/>
      <c r="WUR41" s="99"/>
      <c r="WUS41" s="99"/>
      <c r="WUT41" s="99"/>
      <c r="WUU41" s="99"/>
      <c r="WUV41" s="99"/>
      <c r="WUW41" s="99"/>
      <c r="WUX41" s="99"/>
      <c r="WUY41" s="99"/>
      <c r="WUZ41" s="99"/>
      <c r="WVA41" s="99"/>
      <c r="WVB41" s="99"/>
      <c r="WVC41" s="99"/>
      <c r="WVD41" s="99"/>
      <c r="WVE41" s="99"/>
      <c r="WVF41" s="99"/>
      <c r="WVG41" s="99"/>
      <c r="WVH41" s="99"/>
      <c r="WVI41" s="99"/>
      <c r="WVJ41" s="99"/>
      <c r="WVK41" s="99"/>
      <c r="WVL41" s="99"/>
      <c r="WVM41" s="99"/>
      <c r="WVN41" s="99"/>
      <c r="WVO41" s="99"/>
      <c r="WVP41" s="99"/>
      <c r="WVQ41" s="99"/>
      <c r="WVR41" s="99"/>
      <c r="WVS41" s="99"/>
      <c r="WVT41" s="99"/>
      <c r="WVU41" s="99"/>
      <c r="WVV41" s="99"/>
      <c r="WVW41" s="99"/>
      <c r="WVX41" s="99"/>
      <c r="WVY41" s="99"/>
      <c r="WVZ41" s="99"/>
      <c r="WWA41" s="99"/>
      <c r="WWB41" s="99"/>
      <c r="WWC41" s="99"/>
      <c r="WWD41" s="99"/>
      <c r="WWE41" s="99"/>
      <c r="WWF41" s="99"/>
      <c r="WWG41" s="99"/>
      <c r="WWH41" s="99"/>
      <c r="WWI41" s="99"/>
      <c r="WWJ41" s="99"/>
      <c r="WWK41" s="99"/>
      <c r="WWL41" s="99"/>
      <c r="WWM41" s="99"/>
      <c r="WWN41" s="99"/>
      <c r="WWO41" s="99"/>
      <c r="WWP41" s="99"/>
      <c r="WWQ41" s="99"/>
      <c r="WWR41" s="99"/>
      <c r="WWS41" s="99"/>
      <c r="WWT41" s="99"/>
      <c r="WWU41" s="99"/>
      <c r="WWV41" s="99"/>
      <c r="WWW41" s="99"/>
      <c r="WWX41" s="99"/>
      <c r="WWY41" s="99"/>
      <c r="WWZ41" s="99"/>
      <c r="WXA41" s="99"/>
      <c r="WXB41" s="99"/>
      <c r="WXC41" s="99"/>
      <c r="WXD41" s="99"/>
      <c r="WXE41" s="99"/>
      <c r="WXF41" s="99"/>
      <c r="WXG41" s="99"/>
      <c r="WXH41" s="99"/>
      <c r="WXI41" s="99"/>
      <c r="WXJ41" s="99"/>
      <c r="WXK41" s="99"/>
      <c r="WXL41" s="99"/>
      <c r="WXM41" s="99"/>
      <c r="WXN41" s="99"/>
      <c r="WXO41" s="99"/>
      <c r="WXP41" s="99"/>
      <c r="WXQ41" s="99"/>
      <c r="WXR41" s="99"/>
      <c r="WXS41" s="99"/>
      <c r="WXT41" s="99"/>
      <c r="WXU41" s="99"/>
      <c r="WXV41" s="99"/>
      <c r="WXW41" s="99"/>
      <c r="WXX41" s="99"/>
      <c r="WXY41" s="99"/>
      <c r="WXZ41" s="99"/>
      <c r="WYA41" s="99"/>
      <c r="WYB41" s="99"/>
      <c r="WYC41" s="99"/>
      <c r="WYD41" s="99"/>
      <c r="WYE41" s="99"/>
      <c r="WYF41" s="99"/>
      <c r="WYG41" s="99"/>
      <c r="WYH41" s="99"/>
      <c r="WYI41" s="99"/>
      <c r="WYJ41" s="99"/>
      <c r="WYK41" s="99"/>
      <c r="WYL41" s="99"/>
      <c r="WYM41" s="99"/>
      <c r="WYN41" s="99"/>
      <c r="WYO41" s="99"/>
      <c r="WYP41" s="99"/>
      <c r="WYQ41" s="99"/>
      <c r="WYR41" s="99"/>
      <c r="WYS41" s="99"/>
      <c r="WYT41" s="99"/>
      <c r="WYU41" s="99"/>
      <c r="WYV41" s="99"/>
      <c r="WYW41" s="99"/>
      <c r="WYX41" s="99"/>
      <c r="WYY41" s="99"/>
      <c r="WYZ41" s="99"/>
      <c r="WZA41" s="99"/>
      <c r="WZB41" s="99"/>
      <c r="WZC41" s="99"/>
      <c r="WZD41" s="99"/>
      <c r="WZE41" s="99"/>
      <c r="WZF41" s="99"/>
      <c r="WZG41" s="99"/>
      <c r="WZH41" s="99"/>
      <c r="WZI41" s="99"/>
      <c r="WZJ41" s="99"/>
      <c r="WZK41" s="99"/>
      <c r="WZL41" s="99"/>
      <c r="WZM41" s="99"/>
      <c r="WZN41" s="99"/>
      <c r="WZO41" s="99"/>
      <c r="WZP41" s="99"/>
      <c r="WZQ41" s="99"/>
      <c r="WZR41" s="99"/>
      <c r="WZS41" s="99"/>
      <c r="WZT41" s="99"/>
      <c r="WZU41" s="99"/>
      <c r="WZV41" s="99"/>
      <c r="WZW41" s="99"/>
      <c r="WZX41" s="99"/>
      <c r="WZY41" s="99"/>
      <c r="WZZ41" s="99"/>
      <c r="XAA41" s="99"/>
      <c r="XAB41" s="99"/>
      <c r="XAC41" s="99"/>
      <c r="XAD41" s="99"/>
      <c r="XAE41" s="99"/>
      <c r="XAF41" s="99"/>
      <c r="XAG41" s="99"/>
      <c r="XAH41" s="99"/>
      <c r="XAI41" s="99"/>
      <c r="XAJ41" s="99"/>
      <c r="XAK41" s="99"/>
      <c r="XAL41" s="99"/>
      <c r="XAM41" s="99"/>
      <c r="XAN41" s="99"/>
      <c r="XAO41" s="99"/>
      <c r="XAP41" s="99"/>
      <c r="XAQ41" s="99"/>
      <c r="XAR41" s="99"/>
      <c r="XAS41" s="99"/>
      <c r="XAT41" s="99"/>
      <c r="XAU41" s="99"/>
      <c r="XAV41" s="99"/>
      <c r="XAW41" s="99"/>
      <c r="XAX41" s="99"/>
      <c r="XAY41" s="99"/>
      <c r="XAZ41" s="99"/>
      <c r="XBA41" s="99"/>
      <c r="XBB41" s="99"/>
      <c r="XBC41" s="99"/>
      <c r="XBD41" s="99"/>
      <c r="XBE41" s="99"/>
      <c r="XBF41" s="99"/>
      <c r="XBG41" s="99"/>
      <c r="XBH41" s="99"/>
      <c r="XBI41" s="99"/>
      <c r="XBJ41" s="99"/>
      <c r="XBK41" s="99"/>
      <c r="XBL41" s="99"/>
      <c r="XBM41" s="99"/>
      <c r="XBN41" s="99"/>
      <c r="XBO41" s="99"/>
      <c r="XBP41" s="99"/>
      <c r="XBQ41" s="99"/>
      <c r="XBR41" s="99"/>
      <c r="XBS41" s="99"/>
      <c r="XBT41" s="99"/>
      <c r="XBU41" s="99"/>
      <c r="XBV41" s="99"/>
      <c r="XBW41" s="99"/>
      <c r="XBX41" s="99"/>
      <c r="XBY41" s="99"/>
      <c r="XBZ41" s="99"/>
      <c r="XCA41" s="99"/>
      <c r="XCB41" s="99"/>
      <c r="XCC41" s="99"/>
      <c r="XCD41" s="99"/>
      <c r="XCE41" s="99"/>
      <c r="XCF41" s="99"/>
      <c r="XCG41" s="99"/>
      <c r="XCH41" s="99"/>
      <c r="XCI41" s="99"/>
      <c r="XCJ41" s="99"/>
      <c r="XCK41" s="99"/>
      <c r="XCL41" s="99"/>
      <c r="XCM41" s="99"/>
      <c r="XCN41" s="99"/>
      <c r="XCO41" s="99"/>
      <c r="XCP41" s="99"/>
      <c r="XCQ41" s="99"/>
      <c r="XCR41" s="99"/>
      <c r="XCS41" s="99"/>
      <c r="XCT41" s="99"/>
      <c r="XCU41" s="99"/>
      <c r="XCV41" s="99"/>
      <c r="XCW41" s="99"/>
      <c r="XCX41" s="99"/>
      <c r="XCY41" s="99"/>
      <c r="XCZ41" s="99"/>
      <c r="XDA41" s="99"/>
      <c r="XDB41" s="99"/>
      <c r="XDC41" s="99"/>
      <c r="XDD41" s="99"/>
      <c r="XDE41" s="99"/>
      <c r="XDF41" s="99"/>
      <c r="XDG41" s="99"/>
      <c r="XDH41" s="99"/>
      <c r="XDI41" s="99"/>
      <c r="XDJ41" s="99"/>
      <c r="XDK41" s="99"/>
      <c r="XDL41" s="99"/>
      <c r="XDM41" s="99"/>
      <c r="XDN41" s="99"/>
      <c r="XDO41" s="99"/>
      <c r="XDP41" s="99"/>
      <c r="XDQ41" s="99"/>
      <c r="XDR41" s="99"/>
      <c r="XDS41" s="99"/>
      <c r="XDT41" s="99"/>
      <c r="XDU41" s="99"/>
      <c r="XDV41" s="99"/>
      <c r="XDW41" s="99"/>
      <c r="XDX41" s="99"/>
      <c r="XDY41" s="99"/>
      <c r="XDZ41" s="99"/>
      <c r="XEA41" s="99"/>
      <c r="XEB41" s="99"/>
      <c r="XEC41" s="99"/>
      <c r="XED41" s="99"/>
      <c r="XEE41" s="99"/>
      <c r="XEF41" s="99"/>
      <c r="XEG41" s="99"/>
      <c r="XEH41" s="99"/>
      <c r="XEI41" s="99"/>
      <c r="XEJ41" s="99"/>
      <c r="XEK41" s="99"/>
      <c r="XEL41" s="99"/>
      <c r="XEM41" s="99"/>
      <c r="XEN41" s="99"/>
      <c r="XEO41" s="99"/>
      <c r="XEP41" s="99"/>
      <c r="XEQ41" s="99"/>
      <c r="XER41" s="99"/>
      <c r="XES41" s="99"/>
      <c r="XET41" s="99"/>
      <c r="XEU41" s="99"/>
      <c r="XEV41" s="99"/>
      <c r="XEW41" s="99"/>
    </row>
    <row r="55" ht="20" customHeight="1" spans="6:6" x14ac:dyDescent="0.25">
      <c r="F55" s="28"/>
    </row>
    <row r="57" ht="20" customHeight="1" spans="6:6" x14ac:dyDescent="0.25">
      <c r="F57" s="28"/>
    </row>
    <row r="58" ht="20" customHeight="1" spans="6:6" x14ac:dyDescent="0.25">
      <c r="F58" s="28"/>
    </row>
  </sheetData>
  <mergeCells count="1">
    <mergeCell ref="B18:F18"/>
  </mergeCells>
  <pageMargins left="1" right="1" top="1" bottom="1" header="0.5" footer="0.5"/>
  <pageSetup paperSize="9" orientation="portrait" horizontalDpi="0" verticalDpi="0" scale="68" fitToWidth="1" fitToHeight="1" firstPageNumber="1" useFirstPageNumber="1" copies="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I98"/>
  <sheetViews>
    <sheetView workbookViewId="0" zoomScale="113" zoomScaleNormal="182">
      <selection activeCell="H78" sqref="H78"/>
    </sheetView>
  </sheetViews>
  <sheetFormatPr defaultRowHeight="16" outlineLevelRow="0" outlineLevelCol="0" x14ac:dyDescent="0" defaultColWidth="8.83203125" customHeight="1"/>
  <cols>
    <col min="1" max="1" width="5.83203125" customWidth="1"/>
    <col min="2" max="2" width="25.1640625" style="27" customWidth="1"/>
    <col min="3" max="3" width="27.6640625" style="27" customWidth="1"/>
    <col min="4" max="4" width="54.83203125" style="27" customWidth="1"/>
    <col min="5" max="5" width="13" style="28" customWidth="1"/>
    <col min="6" max="6" width="8.5" style="28" customWidth="1"/>
    <col min="7" max="7" width="11.83203125" style="29" customWidth="1"/>
    <col min="8" max="8" width="14.33203125" style="29" customWidth="1"/>
  </cols>
  <sheetData>
    <row r="1" ht="21" customHeight="1" spans="2:8" x14ac:dyDescent="0.25">
      <c r="B1" s="30" t="s">
        <v>8</v>
      </c>
      <c r="C1" s="30" t="s">
        <v>9</v>
      </c>
      <c r="D1" s="30" t="s">
        <v>10</v>
      </c>
      <c r="E1" s="31" t="s">
        <v>11</v>
      </c>
      <c r="F1" s="31" t="s">
        <v>12</v>
      </c>
      <c r="G1" s="32" t="s">
        <v>5</v>
      </c>
      <c r="H1" s="32" t="s">
        <v>13</v>
      </c>
    </row>
    <row r="2" ht="20" customHeight="1" spans="2:8" x14ac:dyDescent="0.25">
      <c r="B2" s="33"/>
      <c r="C2" s="33"/>
      <c r="D2" s="33"/>
      <c r="E2" s="24"/>
      <c r="F2" s="24"/>
      <c r="G2" s="34"/>
      <c r="H2" s="34"/>
    </row>
    <row r="3" ht="20" customHeight="1" spans="2:8" x14ac:dyDescent="0.25">
      <c r="B3" s="33"/>
      <c r="C3" s="33"/>
      <c r="D3" s="33"/>
      <c r="E3" s="24"/>
      <c r="F3" s="24"/>
      <c r="G3" s="34"/>
      <c r="H3" s="34"/>
    </row>
    <row r="4" ht="20" customHeight="1" spans="2:8" x14ac:dyDescent="0.25">
      <c r="B4" s="33"/>
      <c r="C4" s="33"/>
      <c r="D4" s="33"/>
      <c r="E4" s="24"/>
      <c r="F4" s="24"/>
      <c r="G4" s="34"/>
      <c r="H4" s="34"/>
    </row>
    <row r="5" ht="20" customHeight="1" spans="2:8" x14ac:dyDescent="0.25">
      <c r="B5" s="33"/>
      <c r="C5" s="33"/>
      <c r="D5" s="33"/>
      <c r="E5" s="24"/>
      <c r="F5" s="24"/>
      <c r="G5" s="34"/>
      <c r="H5" s="34"/>
    </row>
    <row r="6" ht="20" customHeight="1" spans="2:8" x14ac:dyDescent="0.25">
      <c r="B6" s="33"/>
      <c r="C6" s="33"/>
      <c r="D6" s="33"/>
      <c r="E6" s="24"/>
      <c r="F6" s="24"/>
      <c r="G6" s="34"/>
      <c r="H6" s="34"/>
    </row>
    <row r="7" ht="20" customHeight="1" spans="2:8" x14ac:dyDescent="0.25">
      <c r="B7" s="33"/>
      <c r="C7" s="33"/>
      <c r="D7" s="33"/>
      <c r="E7" s="24"/>
      <c r="F7" s="24"/>
      <c r="G7" s="34"/>
      <c r="H7" s="34"/>
    </row>
    <row r="8" ht="20" customHeight="1" spans="2:8" x14ac:dyDescent="0.25">
      <c r="B8" s="33"/>
      <c r="C8" s="33"/>
      <c r="D8" s="33"/>
      <c r="E8" s="24"/>
      <c r="F8" s="24"/>
      <c r="G8" s="34"/>
      <c r="H8" s="34"/>
    </row>
    <row r="9" ht="20" customHeight="1" spans="2:8" x14ac:dyDescent="0.25">
      <c r="B9" s="33"/>
      <c r="C9" s="33"/>
      <c r="D9" s="33"/>
      <c r="E9" s="24"/>
      <c r="F9" s="24"/>
      <c r="G9" s="34"/>
      <c r="H9" s="34"/>
    </row>
    <row r="10" ht="20" customHeight="1" spans="2:8" x14ac:dyDescent="0.25">
      <c r="B10" s="33"/>
      <c r="C10" s="33"/>
      <c r="D10" s="33"/>
      <c r="E10" s="24"/>
      <c r="F10" s="24"/>
      <c r="G10" s="34"/>
      <c r="H10" s="34"/>
    </row>
    <row r="11" ht="20" customHeight="1" spans="2:8" x14ac:dyDescent="0.25">
      <c r="B11" s="33"/>
      <c r="C11" s="33"/>
      <c r="D11" s="33"/>
      <c r="E11" s="24"/>
      <c r="F11" s="24"/>
      <c r="G11" s="34"/>
      <c r="H11" s="34"/>
    </row>
    <row r="12" ht="20" customHeight="1" spans="2:8" x14ac:dyDescent="0.25">
      <c r="B12" s="33"/>
      <c r="C12" s="33"/>
      <c r="D12" s="33"/>
      <c r="E12" s="24"/>
      <c r="F12" s="24"/>
      <c r="G12" s="34"/>
      <c r="H12" s="34"/>
    </row>
    <row r="13" ht="20" customHeight="1" spans="2:8" x14ac:dyDescent="0.25">
      <c r="B13" s="33"/>
      <c r="C13" s="33"/>
      <c r="D13" s="33"/>
      <c r="E13" s="24"/>
      <c r="F13" s="24"/>
      <c r="G13" s="34"/>
      <c r="H13" s="34"/>
    </row>
    <row r="14" ht="20" customHeight="1" spans="2:8" x14ac:dyDescent="0.25">
      <c r="B14" s="33"/>
      <c r="C14" s="33"/>
      <c r="D14" s="33"/>
      <c r="E14" s="24"/>
      <c r="F14" s="24"/>
      <c r="G14" s="34"/>
      <c r="H14" s="34"/>
    </row>
    <row r="15" ht="20" customHeight="1" spans="2:8" x14ac:dyDescent="0.25">
      <c r="B15" s="33"/>
      <c r="C15" s="33"/>
      <c r="D15" s="33"/>
      <c r="E15" s="24"/>
      <c r="F15" s="24"/>
      <c r="G15" s="34"/>
      <c r="H15" s="34"/>
    </row>
    <row r="16" ht="20" customHeight="1" spans="2:8" x14ac:dyDescent="0.25">
      <c r="B16" s="33"/>
      <c r="C16" s="33"/>
      <c r="D16" s="33"/>
      <c r="E16" s="24"/>
      <c r="F16" s="24"/>
      <c r="G16" s="34"/>
      <c r="H16" s="34"/>
    </row>
    <row r="17" ht="20" customHeight="1" spans="2:8" x14ac:dyDescent="0.25">
      <c r="B17" s="33"/>
      <c r="C17" s="33"/>
      <c r="D17" s="33"/>
      <c r="E17" s="24"/>
      <c r="F17" s="24"/>
      <c r="G17" s="34"/>
      <c r="H17" s="34"/>
    </row>
    <row r="18" ht="20" customHeight="1" spans="2:8" x14ac:dyDescent="0.25">
      <c r="B18" s="33"/>
      <c r="C18" s="33"/>
      <c r="D18" s="33"/>
      <c r="E18" s="24"/>
      <c r="F18" s="24"/>
      <c r="G18" s="34"/>
      <c r="H18" s="34"/>
    </row>
    <row r="19" ht="20" customHeight="1" spans="2:8" x14ac:dyDescent="0.25">
      <c r="B19" s="33"/>
      <c r="C19" s="33"/>
      <c r="D19" s="33"/>
      <c r="E19" s="24"/>
      <c r="F19" s="24"/>
      <c r="G19" s="34"/>
      <c r="H19" s="34"/>
    </row>
    <row r="20" ht="20" customHeight="1" spans="2:8" x14ac:dyDescent="0.25">
      <c r="B20" s="33"/>
      <c r="C20" s="33"/>
      <c r="D20" s="33"/>
      <c r="E20" s="24"/>
      <c r="F20" s="24"/>
      <c r="G20" s="34"/>
      <c r="H20" s="34"/>
    </row>
    <row r="21" ht="20" customHeight="1" spans="2:8" x14ac:dyDescent="0.25">
      <c r="B21" s="33"/>
      <c r="C21" s="33"/>
      <c r="D21" s="33"/>
      <c r="E21" s="24"/>
      <c r="F21" s="24"/>
      <c r="G21" s="34"/>
      <c r="H21" s="34"/>
    </row>
    <row r="22" ht="20" customHeight="1" spans="2:8" x14ac:dyDescent="0.25">
      <c r="B22" s="33"/>
      <c r="C22" s="33"/>
      <c r="D22" s="33"/>
      <c r="E22" s="24"/>
      <c r="F22" s="24"/>
      <c r="G22" s="34"/>
      <c r="H22" s="34"/>
    </row>
    <row r="23" ht="20" customHeight="1" spans="2:8" x14ac:dyDescent="0.25">
      <c r="B23" s="33"/>
      <c r="C23" s="33"/>
      <c r="D23" s="33"/>
      <c r="E23" s="24"/>
      <c r="F23" s="24"/>
      <c r="G23" s="34"/>
      <c r="H23" s="34"/>
    </row>
    <row r="24" ht="20" customHeight="1" spans="2:8" s="33" customFormat="1" x14ac:dyDescent="0.25">
      <c r="B24" s="33"/>
      <c r="C24" s="33"/>
      <c r="D24" s="33"/>
      <c r="E24" s="24"/>
      <c r="F24" s="24"/>
      <c r="G24" s="34"/>
      <c r="H24" s="34"/>
    </row>
    <row r="25" ht="20" customHeight="1" spans="2:8" s="33" customFormat="1" x14ac:dyDescent="0.25">
      <c r="B25" s="33"/>
      <c r="C25" s="33"/>
      <c r="D25" s="33"/>
      <c r="E25" s="24"/>
      <c r="F25" s="24"/>
      <c r="G25" s="34"/>
      <c r="H25" s="34"/>
    </row>
    <row r="26" ht="20" customHeight="1" spans="2:8" s="33" customFormat="1" x14ac:dyDescent="0.25">
      <c r="B26" s="33"/>
      <c r="C26" s="33"/>
      <c r="D26" s="33"/>
      <c r="E26" s="24"/>
      <c r="F26" s="24"/>
      <c r="G26" s="34"/>
      <c r="H26" s="34"/>
    </row>
    <row r="27" ht="20" customHeight="1" spans="2:8" x14ac:dyDescent="0.25">
      <c r="B27" s="33"/>
      <c r="C27" s="33"/>
      <c r="D27" s="33"/>
      <c r="E27" s="24"/>
      <c r="F27" s="24"/>
      <c r="G27" s="34"/>
      <c r="H27" s="34"/>
    </row>
    <row r="28" ht="20" customHeight="1" spans="2:8" x14ac:dyDescent="0.25">
      <c r="B28" s="33"/>
      <c r="C28" s="33"/>
      <c r="D28" s="33"/>
      <c r="E28" s="24"/>
      <c r="F28" s="24"/>
      <c r="G28" s="34"/>
      <c r="H28" s="34"/>
    </row>
    <row r="29" ht="20" customHeight="1" spans="2:8" x14ac:dyDescent="0.25">
      <c r="B29" s="33"/>
      <c r="C29" s="33"/>
      <c r="D29" s="33"/>
      <c r="E29" s="24"/>
      <c r="F29" s="24"/>
      <c r="G29" s="34"/>
      <c r="H29" s="34"/>
    </row>
    <row r="30" ht="20" customHeight="1" spans="2:8" x14ac:dyDescent="0.25">
      <c r="B30" s="33"/>
      <c r="C30" s="33"/>
      <c r="D30" s="33"/>
      <c r="E30" s="24"/>
      <c r="F30" s="24"/>
      <c r="G30" s="34"/>
      <c r="H30" s="34"/>
    </row>
    <row r="31" ht="20" customHeight="1" spans="2:8" x14ac:dyDescent="0.25">
      <c r="B31" s="33"/>
      <c r="C31" s="33"/>
      <c r="D31" s="33"/>
      <c r="E31" s="24"/>
      <c r="F31" s="24"/>
      <c r="G31" s="34"/>
      <c r="H31" s="34"/>
    </row>
    <row r="32" ht="20" customHeight="1" spans="2:8" x14ac:dyDescent="0.25">
      <c r="B32" s="33"/>
      <c r="C32" s="33"/>
      <c r="D32" s="33"/>
      <c r="E32" s="24"/>
      <c r="F32" s="24"/>
      <c r="G32" s="34"/>
      <c r="H32" s="34"/>
    </row>
    <row r="33" ht="20" customHeight="1" spans="2:8" x14ac:dyDescent="0.25">
      <c r="B33" s="33"/>
      <c r="C33" s="33"/>
      <c r="D33" s="33"/>
      <c r="E33" s="24"/>
      <c r="F33" s="24"/>
      <c r="G33" s="34"/>
      <c r="H33" s="34"/>
    </row>
    <row r="34" ht="20" customHeight="1" spans="2:8" x14ac:dyDescent="0.25">
      <c r="B34" s="33"/>
      <c r="C34" s="33"/>
      <c r="D34" s="33"/>
      <c r="E34" s="24"/>
      <c r="F34" s="24"/>
      <c r="G34" s="34"/>
      <c r="H34" s="34"/>
    </row>
    <row r="35" ht="20" customHeight="1" spans="2:8" x14ac:dyDescent="0.25">
      <c r="B35" s="33"/>
      <c r="C35" s="33"/>
      <c r="D35" s="33"/>
      <c r="E35" s="24"/>
      <c r="F35" s="24"/>
      <c r="G35" s="34"/>
      <c r="H35" s="34"/>
    </row>
    <row r="36" ht="20" customHeight="1" spans="2:8" x14ac:dyDescent="0.25">
      <c r="B36" s="33"/>
      <c r="C36" s="33"/>
      <c r="D36" s="33"/>
      <c r="E36" s="24"/>
      <c r="F36" s="24"/>
      <c r="G36" s="34"/>
      <c r="H36" s="34"/>
    </row>
    <row r="37" ht="20" customHeight="1" spans="2:8" x14ac:dyDescent="0.25">
      <c r="B37" s="33"/>
      <c r="C37" s="33"/>
      <c r="D37" s="33"/>
      <c r="E37" s="24"/>
      <c r="F37" s="24"/>
      <c r="G37" s="34"/>
      <c r="H37" s="34"/>
    </row>
    <row r="38" ht="20" customHeight="1" spans="2:8" x14ac:dyDescent="0.25">
      <c r="B38" s="33"/>
      <c r="C38" s="33"/>
      <c r="D38" s="33"/>
      <c r="E38" s="24"/>
      <c r="F38" s="24"/>
      <c r="G38" s="34"/>
      <c r="H38" s="34"/>
    </row>
    <row r="39" ht="20" customHeight="1" spans="2:8" x14ac:dyDescent="0.25">
      <c r="B39" s="33"/>
      <c r="C39" s="33"/>
      <c r="D39" s="33"/>
      <c r="E39" s="24"/>
      <c r="F39" s="24"/>
      <c r="G39" s="34"/>
      <c r="H39" s="34"/>
    </row>
    <row r="40" ht="20" customHeight="1" spans="2:8" x14ac:dyDescent="0.25">
      <c r="B40" s="33"/>
      <c r="C40" s="33"/>
      <c r="D40" s="33"/>
      <c r="E40" s="24"/>
      <c r="F40" s="24"/>
      <c r="G40" s="34"/>
      <c r="H40" s="34"/>
    </row>
    <row r="41" ht="20" customHeight="1" spans="2:8" x14ac:dyDescent="0.25">
      <c r="B41" s="33"/>
      <c r="C41" s="33"/>
      <c r="D41" s="33"/>
      <c r="E41" s="24"/>
      <c r="F41" s="24"/>
      <c r="G41" s="34"/>
      <c r="H41" s="34"/>
    </row>
    <row r="42" ht="20" customHeight="1" spans="2:8" x14ac:dyDescent="0.25">
      <c r="B42" s="33"/>
      <c r="C42" s="33"/>
      <c r="D42" s="33"/>
      <c r="E42" s="24"/>
      <c r="F42" s="24"/>
      <c r="G42" s="34"/>
      <c r="H42" s="34"/>
    </row>
    <row r="43" ht="20" customHeight="1" spans="2:8" x14ac:dyDescent="0.25">
      <c r="B43" s="33"/>
      <c r="C43" s="33"/>
      <c r="D43" s="33"/>
      <c r="E43" s="24"/>
      <c r="F43" s="24"/>
      <c r="G43" s="34"/>
      <c r="H43" s="34"/>
    </row>
    <row r="44" ht="20" customHeight="1" spans="2:8" x14ac:dyDescent="0.25">
      <c r="B44" s="33"/>
      <c r="C44" s="33"/>
      <c r="D44" s="33"/>
      <c r="E44" s="24"/>
      <c r="F44" s="24"/>
      <c r="G44" s="34"/>
      <c r="H44" s="34"/>
    </row>
    <row r="45" ht="20" customHeight="1" spans="2:8" x14ac:dyDescent="0.25">
      <c r="B45" s="33"/>
      <c r="C45" s="33"/>
      <c r="D45" s="33"/>
      <c r="E45" s="24"/>
      <c r="F45" s="24"/>
      <c r="G45" s="34"/>
      <c r="H45" s="34"/>
    </row>
    <row r="46" ht="20" customHeight="1" spans="2:8" x14ac:dyDescent="0.25">
      <c r="B46" s="33"/>
      <c r="C46" s="33"/>
      <c r="D46" s="33"/>
      <c r="E46" s="24"/>
      <c r="F46" s="24"/>
      <c r="G46" s="34"/>
      <c r="H46" s="34"/>
    </row>
    <row r="47" ht="20" customHeight="1" spans="2:8" x14ac:dyDescent="0.25">
      <c r="B47" s="33"/>
      <c r="C47" s="33"/>
      <c r="D47" s="33"/>
      <c r="E47" s="24"/>
      <c r="F47" s="24"/>
      <c r="G47" s="34"/>
      <c r="H47" s="34"/>
    </row>
    <row r="48" ht="20" customHeight="1" spans="2:8" x14ac:dyDescent="0.25">
      <c r="B48" s="33"/>
      <c r="C48" s="33"/>
      <c r="D48" s="33"/>
      <c r="E48" s="24"/>
      <c r="F48" s="24"/>
      <c r="G48" s="34"/>
      <c r="H48" s="34"/>
    </row>
    <row r="49" ht="20" customHeight="1" spans="2:8" x14ac:dyDescent="0.25">
      <c r="B49" s="33"/>
      <c r="C49" s="33"/>
      <c r="D49" s="33"/>
      <c r="E49" s="24"/>
      <c r="F49" s="24"/>
      <c r="G49" s="34"/>
      <c r="H49" s="34"/>
    </row>
    <row r="50" ht="20" customHeight="1" spans="2:8" x14ac:dyDescent="0.25">
      <c r="B50" s="33"/>
      <c r="C50" s="33"/>
      <c r="D50" s="33"/>
      <c r="E50" s="24"/>
      <c r="F50" s="24"/>
      <c r="G50" s="34"/>
      <c r="H50" s="34"/>
    </row>
    <row r="51" ht="20" customHeight="1" spans="2:8" x14ac:dyDescent="0.25">
      <c r="B51" s="33"/>
      <c r="C51" s="33"/>
      <c r="D51" s="33"/>
      <c r="E51" s="24"/>
      <c r="F51" s="24"/>
      <c r="G51" s="34"/>
      <c r="H51" s="34"/>
    </row>
    <row r="52" ht="20" customHeight="1" spans="2:8" x14ac:dyDescent="0.25">
      <c r="B52" s="33"/>
      <c r="C52" s="33"/>
      <c r="D52" s="33"/>
      <c r="E52" s="24"/>
      <c r="F52" s="24"/>
      <c r="G52" s="34"/>
      <c r="H52" s="34"/>
    </row>
    <row r="53" ht="20" customHeight="1" spans="2:8" x14ac:dyDescent="0.25">
      <c r="B53" s="33"/>
      <c r="C53" s="33"/>
      <c r="D53" s="33"/>
      <c r="E53" s="24"/>
      <c r="F53" s="24"/>
      <c r="G53" s="34"/>
      <c r="H53" s="34"/>
    </row>
    <row r="54" ht="20" customHeight="1" spans="2:8" s="33" customFormat="1" x14ac:dyDescent="0.25">
      <c r="B54" s="33"/>
      <c r="C54" s="33"/>
      <c r="D54" s="33"/>
      <c r="E54" s="24"/>
      <c r="F54" s="24"/>
      <c r="G54" s="34"/>
      <c r="H54" s="34"/>
    </row>
    <row r="55" ht="20" customHeight="1" spans="2:8" s="33" customFormat="1" x14ac:dyDescent="0.25">
      <c r="B55" s="33"/>
      <c r="C55" s="33"/>
      <c r="D55" s="33"/>
      <c r="E55" s="24"/>
      <c r="F55" s="24"/>
      <c r="G55" s="34"/>
      <c r="H55" s="34"/>
    </row>
    <row r="56" ht="20" customHeight="1" spans="2:8" s="33" customFormat="1" x14ac:dyDescent="0.25">
      <c r="B56" s="33"/>
      <c r="C56" s="33"/>
      <c r="D56" s="33"/>
      <c r="E56" s="24"/>
      <c r="F56" s="24"/>
      <c r="G56" s="34"/>
      <c r="H56" s="34"/>
    </row>
    <row r="57" ht="20" customHeight="1" spans="2:8" s="33" customFormat="1" x14ac:dyDescent="0.25">
      <c r="B57" s="33"/>
      <c r="C57" s="33"/>
      <c r="D57" s="33"/>
      <c r="E57" s="24"/>
      <c r="F57" s="24"/>
      <c r="G57" s="34"/>
      <c r="H57" s="34"/>
    </row>
    <row r="58" ht="20" customHeight="1" spans="2:8" s="33" customFormat="1" x14ac:dyDescent="0.25">
      <c r="B58" s="33"/>
      <c r="C58" s="33"/>
      <c r="D58" s="33"/>
      <c r="E58" s="24"/>
      <c r="F58" s="24"/>
      <c r="G58" s="34"/>
      <c r="H58" s="34"/>
    </row>
    <row r="59" ht="20" customHeight="1" spans="2:8" s="33" customFormat="1" x14ac:dyDescent="0.25">
      <c r="B59" s="33"/>
      <c r="C59" s="33"/>
      <c r="D59" s="33"/>
      <c r="E59" s="24"/>
      <c r="F59" s="24"/>
      <c r="G59" s="34"/>
      <c r="H59" s="34"/>
    </row>
    <row r="60" ht="20" customHeight="1" spans="2:8" s="33" customFormat="1" x14ac:dyDescent="0.25">
      <c r="B60" s="33"/>
      <c r="C60" s="33"/>
      <c r="D60" s="33"/>
      <c r="E60" s="24"/>
      <c r="F60" s="24"/>
      <c r="G60" s="34"/>
      <c r="H60" s="34"/>
    </row>
    <row r="61" ht="20" customHeight="1" spans="2:8" s="33" customFormat="1" x14ac:dyDescent="0.25">
      <c r="B61" s="33"/>
      <c r="C61" s="33"/>
      <c r="D61" s="33"/>
      <c r="E61" s="24"/>
      <c r="F61" s="24"/>
      <c r="G61" s="34"/>
      <c r="H61" s="34"/>
    </row>
    <row r="62" ht="20" customHeight="1" spans="2:8" s="33" customFormat="1" x14ac:dyDescent="0.25">
      <c r="B62" s="33"/>
      <c r="C62" s="33"/>
      <c r="D62" s="33"/>
      <c r="E62" s="24"/>
      <c r="F62" s="24"/>
      <c r="G62" s="34"/>
      <c r="H62" s="34"/>
    </row>
    <row r="63" ht="20" customHeight="1" spans="2:9" s="33" customFormat="1" x14ac:dyDescent="0.25">
      <c r="B63" s="33"/>
      <c r="C63" s="33"/>
      <c r="D63" s="33"/>
      <c r="E63" s="24"/>
      <c r="F63" s="24"/>
      <c r="G63" s="34"/>
      <c r="H63" s="34"/>
      <c r="I63" s="34"/>
    </row>
    <row r="64" ht="20" customHeight="1" spans="2:9" s="33" customFormat="1" x14ac:dyDescent="0.25">
      <c r="B64" s="33"/>
      <c r="C64" s="33"/>
      <c r="D64" s="33"/>
      <c r="E64" s="24"/>
      <c r="F64" s="24"/>
      <c r="G64" s="34"/>
      <c r="H64" s="34"/>
      <c r="I64" s="34"/>
    </row>
    <row r="65" ht="20" customHeight="1" spans="2:9" s="33" customFormat="1" x14ac:dyDescent="0.25">
      <c r="B65" s="33"/>
      <c r="C65" s="33"/>
      <c r="D65" s="33"/>
      <c r="E65" s="24"/>
      <c r="F65" s="24"/>
      <c r="G65" s="34"/>
      <c r="H65" s="34"/>
      <c r="I65" s="34"/>
    </row>
    <row r="66" ht="20" customHeight="1" spans="2:8" s="33" customFormat="1" x14ac:dyDescent="0.25">
      <c r="B66" s="33"/>
      <c r="C66" s="33"/>
      <c r="D66" s="33"/>
      <c r="E66" s="24"/>
      <c r="F66" s="24"/>
      <c r="G66" s="34"/>
      <c r="H66" s="34"/>
    </row>
    <row r="67" ht="20" customHeight="1" spans="2:8" s="33" customFormat="1" x14ac:dyDescent="0.25">
      <c r="B67" s="33"/>
      <c r="C67" s="33"/>
      <c r="D67" s="33"/>
      <c r="E67" s="24"/>
      <c r="F67" s="24"/>
      <c r="G67" s="34"/>
      <c r="H67" s="34"/>
    </row>
    <row r="68" ht="20" customHeight="1" spans="2:8" s="33" customFormat="1" x14ac:dyDescent="0.25">
      <c r="B68" s="33"/>
      <c r="C68" s="33"/>
      <c r="D68" s="33"/>
      <c r="E68" s="24"/>
      <c r="F68" s="24"/>
      <c r="G68" s="34"/>
      <c r="H68" s="34"/>
    </row>
    <row r="69" ht="20" customHeight="1" spans="2:8" s="33" customFormat="1" x14ac:dyDescent="0.25">
      <c r="B69" s="33"/>
      <c r="C69" s="33"/>
      <c r="D69" s="33"/>
      <c r="E69" s="24"/>
      <c r="F69" s="24"/>
      <c r="G69" s="34"/>
      <c r="H69" s="34"/>
    </row>
    <row r="70" ht="20" customHeight="1" spans="2:8" s="33" customFormat="1" x14ac:dyDescent="0.25">
      <c r="B70" s="33"/>
      <c r="C70" s="33"/>
      <c r="D70" s="33"/>
      <c r="E70" s="24"/>
      <c r="F70" s="24"/>
      <c r="G70" s="34"/>
      <c r="H70" s="34"/>
    </row>
    <row r="71" ht="20" customHeight="1" spans="2:8" s="33" customFormat="1" x14ac:dyDescent="0.25">
      <c r="B71" s="33"/>
      <c r="C71" s="33"/>
      <c r="D71" s="33"/>
      <c r="E71" s="24"/>
      <c r="F71" s="24"/>
      <c r="G71" s="34"/>
      <c r="H71" s="34"/>
    </row>
    <row r="72" ht="20" customHeight="1" spans="2:8" s="33" customFormat="1" x14ac:dyDescent="0.25">
      <c r="B72" s="33"/>
      <c r="C72" s="33"/>
      <c r="D72" s="33"/>
      <c r="E72" s="24"/>
      <c r="F72" s="24"/>
      <c r="G72" s="34"/>
      <c r="H72" s="34"/>
    </row>
    <row r="73" ht="20" customHeight="1" spans="2:8" s="33" customFormat="1" x14ac:dyDescent="0.25">
      <c r="B73" s="33"/>
      <c r="C73" s="33"/>
      <c r="D73" s="33"/>
      <c r="E73" s="24"/>
      <c r="F73" s="24"/>
      <c r="G73" s="34"/>
      <c r="H73" s="34"/>
    </row>
    <row r="74" ht="20" customHeight="1" spans="2:8" s="33" customFormat="1" x14ac:dyDescent="0.25">
      <c r="B74" s="33"/>
      <c r="C74" s="33"/>
      <c r="D74" s="33"/>
      <c r="E74" s="24"/>
      <c r="F74" s="24"/>
      <c r="G74" s="34"/>
      <c r="H74" s="34"/>
    </row>
    <row r="75" ht="20" customHeight="1" spans="2:8" s="33" customFormat="1" x14ac:dyDescent="0.25">
      <c r="B75" s="33"/>
      <c r="C75" s="33"/>
      <c r="D75" s="33"/>
      <c r="E75" s="24"/>
      <c r="F75" s="24"/>
      <c r="G75" s="34"/>
      <c r="H75" s="34"/>
    </row>
    <row r="76" ht="20" customHeight="1" spans="2:8" s="33" customFormat="1" x14ac:dyDescent="0.25">
      <c r="B76" s="33"/>
      <c r="C76" s="33"/>
      <c r="D76" s="33"/>
      <c r="E76" s="24"/>
      <c r="F76" s="24"/>
      <c r="G76" s="34"/>
      <c r="H76" s="34"/>
    </row>
    <row r="77" ht="20" customHeight="1" spans="2:8" s="33" customFormat="1" x14ac:dyDescent="0.25">
      <c r="B77" s="33"/>
      <c r="C77" s="33"/>
      <c r="D77" s="33"/>
      <c r="E77" s="24"/>
      <c r="F77" s="24"/>
      <c r="G77" s="34"/>
      <c r="H77" s="34"/>
    </row>
    <row r="78" ht="20" customHeight="1" spans="2:8" s="33" customFormat="1" x14ac:dyDescent="0.25">
      <c r="B78" s="33"/>
      <c r="C78" s="33"/>
      <c r="D78" s="33"/>
      <c r="E78" s="24"/>
      <c r="F78" s="24"/>
      <c r="G78" s="34"/>
      <c r="H78" s="34"/>
    </row>
    <row r="79" ht="20" customHeight="1" spans="5:8" s="33" customFormat="1" x14ac:dyDescent="0.25">
      <c r="E79" s="24"/>
      <c r="F79" s="24"/>
      <c r="G79" s="34"/>
      <c r="H79" s="34"/>
    </row>
    <row r="80" ht="20" customHeight="1" spans="5:8" s="33" customFormat="1" x14ac:dyDescent="0.25">
      <c r="E80" s="24"/>
      <c r="F80" s="24"/>
      <c r="G80" s="34"/>
      <c r="H80" s="34"/>
    </row>
    <row r="81" ht="20" customHeight="1" spans="5:8" s="33" customFormat="1" x14ac:dyDescent="0.25">
      <c r="E81" s="24"/>
      <c r="F81" s="24"/>
      <c r="G81" s="34"/>
      <c r="H81" s="34"/>
    </row>
    <row r="82" ht="20" customHeight="1" spans="5:8" s="33" customFormat="1" x14ac:dyDescent="0.25">
      <c r="E82" s="24"/>
      <c r="F82" s="24"/>
      <c r="G82" s="34"/>
      <c r="H82" s="34"/>
    </row>
    <row r="83" ht="20" customHeight="1" spans="5:8" s="33" customFormat="1" x14ac:dyDescent="0.25">
      <c r="E83" s="24"/>
      <c r="F83" s="24"/>
      <c r="G83" s="34"/>
      <c r="H83" s="34"/>
    </row>
    <row r="84" ht="20" customHeight="1" spans="5:8" s="33" customFormat="1" x14ac:dyDescent="0.25">
      <c r="E84" s="24"/>
      <c r="F84" s="24"/>
      <c r="G84" s="34"/>
      <c r="H84" s="34"/>
    </row>
    <row r="85" ht="20" customHeight="1" spans="5:8" s="33" customFormat="1" x14ac:dyDescent="0.25">
      <c r="E85" s="24"/>
      <c r="F85" s="24"/>
      <c r="G85" s="34"/>
      <c r="H85" s="34"/>
    </row>
    <row r="86" ht="20" customHeight="1" spans="2:8" s="33" customFormat="1" x14ac:dyDescent="0.25">
      <c r="B86" s="35"/>
      <c r="C86" s="35"/>
      <c r="D86" s="35"/>
      <c r="E86" s="36"/>
      <c r="F86" s="36"/>
      <c r="G86" s="37"/>
      <c r="H86" s="37"/>
    </row>
    <row r="87" ht="20" customHeight="1" spans="2:8" s="33" customFormat="1" x14ac:dyDescent="0.25">
      <c r="B87" s="35"/>
      <c r="C87" s="35"/>
      <c r="D87" s="35"/>
      <c r="E87" s="36"/>
      <c r="F87" s="36"/>
      <c r="G87" s="37"/>
      <c r="H87" s="37"/>
    </row>
    <row r="88" ht="20" customHeight="1" spans="2:8" s="33" customFormat="1" x14ac:dyDescent="0.25">
      <c r="B88" s="35"/>
      <c r="C88" s="35"/>
      <c r="D88" s="35"/>
      <c r="E88" s="36"/>
      <c r="F88" s="36"/>
      <c r="G88" s="37"/>
      <c r="H88" s="37"/>
    </row>
    <row r="89" ht="20" customHeight="1" spans="2:8" s="33" customFormat="1" x14ac:dyDescent="0.25">
      <c r="B89" s="35"/>
      <c r="C89" s="35"/>
      <c r="D89" s="35"/>
      <c r="E89" s="36"/>
      <c r="F89" s="36"/>
      <c r="G89" s="37"/>
      <c r="H89" s="37"/>
    </row>
    <row r="90" ht="20" customHeight="1" spans="2:8" s="33" customFormat="1" x14ac:dyDescent="0.25">
      <c r="B90" s="35"/>
      <c r="C90" s="35"/>
      <c r="D90" s="35"/>
      <c r="E90" s="36"/>
      <c r="F90" s="36"/>
      <c r="G90" s="37"/>
      <c r="H90" s="37"/>
    </row>
    <row r="91" ht="20" customHeight="1" spans="2:8" s="33" customFormat="1" x14ac:dyDescent="0.25">
      <c r="B91" s="35"/>
      <c r="C91" s="35"/>
      <c r="D91" s="35"/>
      <c r="E91" s="36"/>
      <c r="F91" s="36"/>
      <c r="G91" s="37"/>
      <c r="H91" s="37"/>
    </row>
    <row r="92" ht="20" customHeight="1" spans="2:8" s="33" customFormat="1" x14ac:dyDescent="0.25">
      <c r="B92" s="35"/>
      <c r="C92" s="35"/>
      <c r="D92" s="38"/>
      <c r="E92" s="36"/>
      <c r="F92" s="36"/>
      <c r="G92" s="37"/>
      <c r="H92" s="37"/>
    </row>
    <row r="93" ht="20" customHeight="1" spans="2:8" s="33" customFormat="1" x14ac:dyDescent="0.25">
      <c r="B93" s="39" t="s">
        <v>13</v>
      </c>
      <c r="C93" s="39"/>
      <c r="D93" s="39"/>
      <c r="E93" s="6"/>
      <c r="F93" s="6"/>
      <c r="G93" s="40"/>
      <c r="H93" s="40">
        <f>SUM(H2:H92)</f>
        <v>0</v>
      </c>
    </row>
    <row r="94" ht="20" customHeight="1" spans="2:8" s="33" customFormat="1" x14ac:dyDescent="0.25">
      <c r="B94" s="41"/>
      <c r="C94" s="41"/>
      <c r="D94" s="41"/>
      <c r="E94" s="41"/>
      <c r="F94" s="41"/>
      <c r="G94" s="41"/>
      <c r="H94" s="41"/>
    </row>
    <row r="95" ht="20" customHeight="1" spans="2:8" s="33" customFormat="1" x14ac:dyDescent="0.25">
      <c r="B95" s="27"/>
      <c r="C95" s="27"/>
      <c r="D95" s="27"/>
      <c r="E95" s="28"/>
      <c r="F95" s="28"/>
      <c r="G95" s="29"/>
      <c r="H95" s="29"/>
    </row>
    <row r="96" ht="20" customHeight="1" x14ac:dyDescent="0.25"/>
    <row r="98" ht="20" customHeight="1" x14ac:dyDescent="0.25"/>
  </sheetData>
  <mergeCells count="1">
    <mergeCell ref="B94:H9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22</vt:i4>
      </vt:variant>
    </vt:vector>
  </HeadingPairs>
  <TitlesOfParts>
    <vt:vector size="22" baseType="lpstr">
      <vt:lpstr>Caisse et CB</vt:lpstr>
      <vt:lpstr>Materiel</vt:lpstr>
      <vt:lpstr>Verreries</vt:lpstr>
      <vt:lpstr>Couverts</vt:lpstr>
      <vt:lpstr>Alcools</vt:lpstr>
      <vt:lpstr>Bieres</vt:lpstr>
      <vt:lpstr>Cafés Chocolat Thé </vt:lpstr>
      <vt:lpstr>Cigares</vt:lpstr>
      <vt:lpstr>Jus Fruits &amp; Sirops</vt:lpstr>
      <vt:lpstr>Sodas</vt:lpstr>
      <vt:lpstr>Vins&amp;Champagnes</vt:lpstr>
      <vt:lpstr>Feuil1</vt:lpstr>
      <vt:lpstr>TOTAL</vt:lpstr>
      <vt:lpstr>Assiette&amp;Plats</vt:lpstr>
      <vt:lpstr>Fournisseurs</vt:lpstr>
      <vt:lpstr>Elis</vt:lpstr>
      <vt:lpstr>Ajouts</vt:lpstr>
      <vt:lpstr>L'Artisan Glacier</vt:lpstr>
      <vt:lpstr>Caratello Weine AG</vt:lpstr>
      <vt:lpstr>Delitrade AG</vt:lpstr>
      <vt:lpstr>Stardrinks AG</vt:lpstr>
      <vt:lpstr>Royal Fish Sàrl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cp:keywords/>
  <cp:lastModifiedBy>Unknown</cp:lastModifiedBy>
  <cp:lastPrinted>2020-04-29T15:47:15Z</cp:lastPrinted>
  <dcterms:created xsi:type="dcterms:W3CDTF">2018-02-17T08:29:39Z</dcterms:created>
  <dcterms:modified xsi:type="dcterms:W3CDTF">2026-10-11T04:39:36Z</dcterms:modified>
</cp:coreProperties>
</file>